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laams Parlement\Schriftelijke vragen\2014-2015\3_defintieve antwoorden\vragen 101 - 150 (2014 - 2015)\"/>
    </mc:Choice>
  </mc:AlternateContent>
  <bookViews>
    <workbookView xWindow="90" yWindow="105" windowWidth="19320" windowHeight="8670" activeTab="9"/>
  </bookViews>
  <sheets>
    <sheet name="04-05" sheetId="1" r:id="rId1"/>
    <sheet name="05-06" sheetId="2" r:id="rId2"/>
    <sheet name="06-07" sheetId="3" r:id="rId3"/>
    <sheet name="07-08" sheetId="4" r:id="rId4"/>
    <sheet name="08-09" sheetId="5" r:id="rId5"/>
    <sheet name="09-10" sheetId="6" r:id="rId6"/>
    <sheet name="10-11" sheetId="7" r:id="rId7"/>
    <sheet name="11-12" sheetId="8" r:id="rId8"/>
    <sheet name="12-13" sheetId="9" r:id="rId9"/>
    <sheet name="13-14" sheetId="10" r:id="rId10"/>
  </sheets>
  <calcPr calcId="152511"/>
</workbook>
</file>

<file path=xl/calcChain.xml><?xml version="1.0" encoding="utf-8"?>
<calcChain xmlns="http://schemas.openxmlformats.org/spreadsheetml/2006/main">
  <c r="C36" i="10" l="1"/>
  <c r="G36" i="10"/>
  <c r="K36" i="10"/>
  <c r="O36" i="10"/>
  <c r="S36" i="10"/>
  <c r="C36" i="9"/>
  <c r="G36" i="9"/>
  <c r="K36" i="9"/>
  <c r="O36" i="9"/>
  <c r="S36" i="9"/>
  <c r="C36" i="8"/>
  <c r="F36" i="8"/>
  <c r="G36" i="8"/>
  <c r="J36" i="8"/>
  <c r="K36" i="8"/>
  <c r="N36" i="8"/>
  <c r="O36" i="8"/>
  <c r="R36" i="8"/>
  <c r="S36" i="8"/>
  <c r="B36" i="8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6" i="10"/>
  <c r="U35" i="10" s="1"/>
  <c r="C35" i="10"/>
  <c r="D35" i="10"/>
  <c r="D36" i="10" s="1"/>
  <c r="E35" i="10"/>
  <c r="E36" i="10" s="1"/>
  <c r="F35" i="10"/>
  <c r="F36" i="10" s="1"/>
  <c r="G35" i="10"/>
  <c r="H35" i="10"/>
  <c r="H36" i="10" s="1"/>
  <c r="I35" i="10"/>
  <c r="I36" i="10" s="1"/>
  <c r="J35" i="10"/>
  <c r="J36" i="10" s="1"/>
  <c r="K35" i="10"/>
  <c r="L35" i="10"/>
  <c r="L36" i="10" s="1"/>
  <c r="M35" i="10"/>
  <c r="M36" i="10" s="1"/>
  <c r="N35" i="10"/>
  <c r="N36" i="10" s="1"/>
  <c r="O35" i="10"/>
  <c r="P35" i="10"/>
  <c r="P36" i="10" s="1"/>
  <c r="Q35" i="10"/>
  <c r="Q36" i="10" s="1"/>
  <c r="R35" i="10"/>
  <c r="R36" i="10" s="1"/>
  <c r="S35" i="10"/>
  <c r="T35" i="10"/>
  <c r="T36" i="10" s="1"/>
  <c r="B35" i="10"/>
  <c r="B36" i="10" s="1"/>
  <c r="C35" i="9"/>
  <c r="D35" i="9"/>
  <c r="D36" i="9" s="1"/>
  <c r="E35" i="9"/>
  <c r="E36" i="9" s="1"/>
  <c r="F35" i="9"/>
  <c r="F36" i="9" s="1"/>
  <c r="G35" i="9"/>
  <c r="H35" i="9"/>
  <c r="H36" i="9" s="1"/>
  <c r="I35" i="9"/>
  <c r="I36" i="9" s="1"/>
  <c r="J35" i="9"/>
  <c r="J36" i="9" s="1"/>
  <c r="K35" i="9"/>
  <c r="L35" i="9"/>
  <c r="L36" i="9" s="1"/>
  <c r="M35" i="9"/>
  <c r="M36" i="9" s="1"/>
  <c r="N35" i="9"/>
  <c r="N36" i="9" s="1"/>
  <c r="O35" i="9"/>
  <c r="P35" i="9"/>
  <c r="P36" i="9" s="1"/>
  <c r="Q35" i="9"/>
  <c r="Q36" i="9" s="1"/>
  <c r="R35" i="9"/>
  <c r="R36" i="9" s="1"/>
  <c r="S35" i="9"/>
  <c r="T35" i="9"/>
  <c r="T36" i="9" s="1"/>
  <c r="B35" i="9"/>
  <c r="B36" i="9" s="1"/>
  <c r="U7" i="9"/>
  <c r="U8" i="9"/>
  <c r="U9" i="9"/>
  <c r="U35" i="9" s="1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6" i="9"/>
  <c r="C35" i="8"/>
  <c r="D35" i="8"/>
  <c r="D36" i="8" s="1"/>
  <c r="E35" i="8"/>
  <c r="E36" i="8" s="1"/>
  <c r="F35" i="8"/>
  <c r="G35" i="8"/>
  <c r="H35" i="8"/>
  <c r="H36" i="8" s="1"/>
  <c r="I35" i="8"/>
  <c r="I36" i="8" s="1"/>
  <c r="J35" i="8"/>
  <c r="K35" i="8"/>
  <c r="L35" i="8"/>
  <c r="L36" i="8" s="1"/>
  <c r="M35" i="8"/>
  <c r="M36" i="8" s="1"/>
  <c r="N35" i="8"/>
  <c r="O35" i="8"/>
  <c r="P35" i="8"/>
  <c r="P36" i="8" s="1"/>
  <c r="Q35" i="8"/>
  <c r="Q36" i="8" s="1"/>
  <c r="R35" i="8"/>
  <c r="S35" i="8"/>
  <c r="T35" i="8"/>
  <c r="T36" i="8" s="1"/>
  <c r="B35" i="8"/>
  <c r="U7" i="8"/>
  <c r="U8" i="8"/>
  <c r="U9" i="8"/>
  <c r="U35" i="8" s="1"/>
  <c r="U36" i="8" s="1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6" i="8"/>
  <c r="U36" i="9" l="1"/>
  <c r="U36" i="10"/>
</calcChain>
</file>

<file path=xl/sharedStrings.xml><?xml version="1.0" encoding="utf-8"?>
<sst xmlns="http://schemas.openxmlformats.org/spreadsheetml/2006/main" count="560" uniqueCount="70">
  <si>
    <t>Anderlecht</t>
  </si>
  <si>
    <t>Brussel</t>
  </si>
  <si>
    <t>Elsene</t>
  </si>
  <si>
    <t>Etterbeek</t>
  </si>
  <si>
    <t>Evere</t>
  </si>
  <si>
    <t>Ganshoren</t>
  </si>
  <si>
    <t>Jette</t>
  </si>
  <si>
    <t>Koekelberg</t>
  </si>
  <si>
    <t>Oudergem</t>
  </si>
  <si>
    <t>Schaarbeek</t>
  </si>
  <si>
    <t>Sint-Agatha-Berchem</t>
  </si>
  <si>
    <t>Sint-Gillis</t>
  </si>
  <si>
    <t>Sint-Jans-Molenbeek</t>
  </si>
  <si>
    <t>Sint-Joost-ten-Node</t>
  </si>
  <si>
    <t>Sint-Lambrechts-Woluwe</t>
  </si>
  <si>
    <t>Sint-Pieters-Woluwe</t>
  </si>
  <si>
    <t>Ukkel</t>
  </si>
  <si>
    <t>Vorst</t>
  </si>
  <si>
    <t>Watermaal-Bosvoorde</t>
  </si>
  <si>
    <t>Eindtotaal</t>
  </si>
  <si>
    <t>Asse</t>
  </si>
  <si>
    <t>Beersel</t>
  </si>
  <si>
    <t>Bierbeek</t>
  </si>
  <si>
    <t>Diest</t>
  </si>
  <si>
    <t>Dilbeek</t>
  </si>
  <si>
    <t>Grimbergen</t>
  </si>
  <si>
    <t>Halle</t>
  </si>
  <si>
    <t>Keerbergen</t>
  </si>
  <si>
    <t>Landen</t>
  </si>
  <si>
    <t>Lennik</t>
  </si>
  <si>
    <t>Leuven</t>
  </si>
  <si>
    <t>Liedekerke</t>
  </si>
  <si>
    <t>Londerzeel</t>
  </si>
  <si>
    <t>Machelen</t>
  </si>
  <si>
    <t>Merchtem</t>
  </si>
  <si>
    <t>Opwijk</t>
  </si>
  <si>
    <t>Overijse</t>
  </si>
  <si>
    <t>Roosdaal</t>
  </si>
  <si>
    <t>Sint-Genesius-Rode</t>
  </si>
  <si>
    <t>Ternat</t>
  </si>
  <si>
    <t>Tervuren</t>
  </si>
  <si>
    <t>Tienen</t>
  </si>
  <si>
    <t>Vilvoorde</t>
  </si>
  <si>
    <t>Wemmel</t>
  </si>
  <si>
    <t>Wezembeek-Oppem</t>
  </si>
  <si>
    <t>Zaventem</t>
  </si>
  <si>
    <t>Fusiegemeente instelling</t>
  </si>
  <si>
    <t>Woonplaats leerling</t>
  </si>
  <si>
    <t xml:space="preserve">teldatum 1/2/2005 </t>
  </si>
  <si>
    <t>teldatum 1/2/2006</t>
  </si>
  <si>
    <t xml:space="preserve">teldatum 1/2/2007 </t>
  </si>
  <si>
    <t xml:space="preserve">teldatum 1/2/2008 </t>
  </si>
  <si>
    <t xml:space="preserve">teldatum 1/2/2009 </t>
  </si>
  <si>
    <t>Overzicht aantal leerlingen die in Vlaams-Brabant naar school gaan maar in BHG wonen (niveau hoofdvestiging)</t>
  </si>
  <si>
    <t>Haacht</t>
  </si>
  <si>
    <t>Kampenhout</t>
  </si>
  <si>
    <t>Rotselaar</t>
  </si>
  <si>
    <t>Nederlandstalig onderwijs exclusief type5 leerlingen om dubbele telling te vermijden</t>
  </si>
  <si>
    <t>Aarschot</t>
  </si>
  <si>
    <t>Hoegaarden</t>
  </si>
  <si>
    <t>Kapelle-op-den-Bos</t>
  </si>
  <si>
    <t>Evolutie tov vorig schooljaar in %</t>
  </si>
  <si>
    <t>Overzicht aantal leerlingen dat in Vlaams-Brabant naar school gaat maar in BHG woont (niveau hoofdvestiging)</t>
  </si>
  <si>
    <t>teldatum 1/2/2010</t>
  </si>
  <si>
    <t>teldatum 1/2/2011</t>
  </si>
  <si>
    <t>teldatum 1/2/2012</t>
  </si>
  <si>
    <t>Begijnendijk</t>
  </si>
  <si>
    <t>teldatum 1/2/2013</t>
  </si>
  <si>
    <t>teldatum 1/2/2014</t>
  </si>
  <si>
    <t>Zoutleeuw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</si>
</sst>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1" fillId="0" borderId="0" xfId="0" applyFont="1"/>
    <xf numFmtId="0" fontId="3" fillId="0" borderId="5" xfId="0" applyFont="1" applyBorder="1"/>
    <xf numFmtId="0" fontId="0" fillId="0" borderId="6" xfId="0" applyBorder="1" applyAlignment="1">
      <alignment textRotation="75"/>
    </xf>
    <xf numFmtId="0" fontId="0" fillId="0" borderId="7" xfId="0" applyBorder="1" applyAlignment="1">
      <alignment textRotation="75"/>
    </xf>
    <xf numFmtId="0" fontId="0" fillId="0" borderId="8" xfId="0" applyBorder="1" applyAlignment="1">
      <alignment textRotation="75"/>
    </xf>
    <xf numFmtId="0" fontId="0" fillId="0" borderId="9" xfId="0" applyBorder="1"/>
    <xf numFmtId="0" fontId="0" fillId="0" borderId="10" xfId="0" applyNumberFormat="1" applyBorder="1"/>
    <xf numFmtId="0" fontId="0" fillId="0" borderId="11" xfId="0" applyBorder="1"/>
    <xf numFmtId="0" fontId="0" fillId="0" borderId="0" xfId="0" applyNumberFormat="1" applyBorder="1"/>
    <xf numFmtId="0" fontId="0" fillId="0" borderId="12" xfId="0" applyNumberFormat="1" applyBorder="1"/>
    <xf numFmtId="0" fontId="0" fillId="0" borderId="13" xfId="0" applyFill="1" applyBorder="1"/>
    <xf numFmtId="0" fontId="0" fillId="0" borderId="14" xfId="0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17" xfId="0" applyNumberFormat="1" applyBorder="1"/>
    <xf numFmtId="2" fontId="0" fillId="0" borderId="18" xfId="0" applyNumberFormat="1" applyBorder="1"/>
    <xf numFmtId="2" fontId="0" fillId="0" borderId="19" xfId="0" applyNumberFormat="1" applyFill="1" applyBorder="1"/>
    <xf numFmtId="0" fontId="0" fillId="0" borderId="20" xfId="0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14" xfId="0" applyFill="1" applyBorder="1"/>
    <xf numFmtId="2" fontId="0" fillId="0" borderId="22" xfId="0" applyNumberFormat="1" applyBorder="1"/>
    <xf numFmtId="2" fontId="0" fillId="0" borderId="17" xfId="0" applyNumberFormat="1" applyBorder="1"/>
    <xf numFmtId="0" fontId="0" fillId="0" borderId="23" xfId="0" applyNumberFormat="1" applyBorder="1"/>
    <xf numFmtId="2" fontId="0" fillId="0" borderId="24" xfId="0" applyNumberFormat="1" applyBorder="1"/>
    <xf numFmtId="0" fontId="0" fillId="0" borderId="18" xfId="0" applyNumberFormat="1" applyBorder="1"/>
    <xf numFmtId="0" fontId="0" fillId="0" borderId="25" xfId="0" applyNumberFormat="1" applyBorder="1"/>
    <xf numFmtId="2" fontId="0" fillId="0" borderId="26" xfId="0" applyNumberFormat="1" applyBorder="1"/>
    <xf numFmtId="0" fontId="3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opLeftCell="A21" workbookViewId="0">
      <selection activeCell="U37" sqref="A37:U37"/>
    </sheetView>
  </sheetViews>
  <sheetFormatPr defaultRowHeight="12.75" x14ac:dyDescent="0.2"/>
  <cols>
    <col min="1" max="1" width="27.28515625" customWidth="1"/>
    <col min="2" max="4" width="5.7109375" customWidth="1"/>
    <col min="5" max="5" width="6.28515625" customWidth="1"/>
    <col min="6" max="8" width="5.7109375" customWidth="1"/>
    <col min="9" max="9" width="6.85546875" customWidth="1"/>
    <col min="10" max="21" width="5.7109375" customWidth="1"/>
  </cols>
  <sheetData>
    <row r="1" spans="1:21" x14ac:dyDescent="0.2">
      <c r="A1" s="5" t="s">
        <v>53</v>
      </c>
    </row>
    <row r="2" spans="1:21" x14ac:dyDescent="0.2">
      <c r="A2" s="5" t="s">
        <v>48</v>
      </c>
      <c r="C2" t="s">
        <v>57</v>
      </c>
    </row>
    <row r="3" spans="1:21" x14ac:dyDescent="0.2">
      <c r="A3" s="5"/>
    </row>
    <row r="4" spans="1:21" ht="16.149999999999999" customHeight="1" thickBot="1" x14ac:dyDescent="0.3">
      <c r="B4" s="33" t="s">
        <v>47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16.45" customHeight="1" x14ac:dyDescent="0.25">
      <c r="A5" s="6" t="s">
        <v>46</v>
      </c>
      <c r="B5" s="7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14</v>
      </c>
      <c r="Q5" s="8" t="s">
        <v>15</v>
      </c>
      <c r="R5" s="8" t="s">
        <v>16</v>
      </c>
      <c r="S5" s="8" t="s">
        <v>17</v>
      </c>
      <c r="T5" s="8" t="s">
        <v>18</v>
      </c>
      <c r="U5" s="9" t="s">
        <v>19</v>
      </c>
    </row>
    <row r="6" spans="1:21" x14ac:dyDescent="0.2">
      <c r="A6" s="10" t="s">
        <v>58</v>
      </c>
      <c r="B6" s="1"/>
      <c r="C6" s="2"/>
      <c r="D6" s="2"/>
      <c r="E6" s="2"/>
      <c r="F6" s="2"/>
      <c r="G6" s="2"/>
      <c r="H6" s="2"/>
      <c r="I6" s="2"/>
      <c r="J6" s="2"/>
      <c r="K6" s="2">
        <v>1</v>
      </c>
      <c r="L6" s="2"/>
      <c r="M6" s="2"/>
      <c r="N6" s="2"/>
      <c r="O6" s="2"/>
      <c r="P6" s="2"/>
      <c r="Q6" s="2"/>
      <c r="R6" s="2"/>
      <c r="S6" s="2"/>
      <c r="T6" s="2"/>
      <c r="U6" s="11">
        <v>1</v>
      </c>
    </row>
    <row r="7" spans="1:21" x14ac:dyDescent="0.2">
      <c r="A7" s="12" t="s">
        <v>20</v>
      </c>
      <c r="B7" s="4">
        <v>3</v>
      </c>
      <c r="C7" s="13">
        <v>2</v>
      </c>
      <c r="D7" s="13"/>
      <c r="E7" s="13"/>
      <c r="F7" s="13"/>
      <c r="G7" s="13">
        <v>3</v>
      </c>
      <c r="H7" s="13">
        <v>7</v>
      </c>
      <c r="I7" s="13">
        <v>1</v>
      </c>
      <c r="J7" s="13"/>
      <c r="K7" s="13"/>
      <c r="L7" s="13">
        <v>8</v>
      </c>
      <c r="M7" s="13">
        <v>1</v>
      </c>
      <c r="N7" s="13">
        <v>3</v>
      </c>
      <c r="O7" s="13"/>
      <c r="P7" s="13"/>
      <c r="Q7" s="13"/>
      <c r="R7" s="13"/>
      <c r="S7" s="13"/>
      <c r="T7" s="13"/>
      <c r="U7" s="14">
        <v>28</v>
      </c>
    </row>
    <row r="8" spans="1:21" x14ac:dyDescent="0.2">
      <c r="A8" s="12" t="s">
        <v>21</v>
      </c>
      <c r="B8" s="4">
        <v>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>
        <v>1</v>
      </c>
      <c r="N8" s="13"/>
      <c r="O8" s="13"/>
      <c r="P8" s="13"/>
      <c r="Q8" s="13"/>
      <c r="R8" s="13">
        <v>19</v>
      </c>
      <c r="S8" s="13">
        <v>5</v>
      </c>
      <c r="T8" s="13"/>
      <c r="U8" s="14">
        <v>26</v>
      </c>
    </row>
    <row r="9" spans="1:21" x14ac:dyDescent="0.2">
      <c r="A9" s="12" t="s">
        <v>22</v>
      </c>
      <c r="B9" s="4">
        <v>1</v>
      </c>
      <c r="C9" s="13">
        <v>1</v>
      </c>
      <c r="D9" s="13"/>
      <c r="E9" s="13"/>
      <c r="F9" s="13"/>
      <c r="G9" s="13">
        <v>1</v>
      </c>
      <c r="H9" s="13"/>
      <c r="I9" s="13">
        <v>1</v>
      </c>
      <c r="J9" s="13"/>
      <c r="K9" s="13">
        <v>2</v>
      </c>
      <c r="L9" s="13"/>
      <c r="M9" s="13"/>
      <c r="N9" s="13"/>
      <c r="O9" s="13"/>
      <c r="P9" s="13"/>
      <c r="Q9" s="13"/>
      <c r="R9" s="13"/>
      <c r="S9" s="13"/>
      <c r="T9" s="13"/>
      <c r="U9" s="14">
        <v>6</v>
      </c>
    </row>
    <row r="10" spans="1:21" x14ac:dyDescent="0.2">
      <c r="A10" s="12" t="s">
        <v>23</v>
      </c>
      <c r="B10" s="4"/>
      <c r="C10" s="13">
        <v>2</v>
      </c>
      <c r="D10" s="13"/>
      <c r="E10" s="13"/>
      <c r="F10" s="13"/>
      <c r="G10" s="13"/>
      <c r="H10" s="13"/>
      <c r="I10" s="13"/>
      <c r="J10" s="13"/>
      <c r="K10" s="13"/>
      <c r="L10" s="13"/>
      <c r="M10" s="13">
        <v>1</v>
      </c>
      <c r="N10" s="13">
        <v>1</v>
      </c>
      <c r="O10" s="13"/>
      <c r="P10" s="13"/>
      <c r="Q10" s="13"/>
      <c r="R10" s="13"/>
      <c r="S10" s="13"/>
      <c r="T10" s="13"/>
      <c r="U10" s="14">
        <v>4</v>
      </c>
    </row>
    <row r="11" spans="1:21" x14ac:dyDescent="0.2">
      <c r="A11" s="12" t="s">
        <v>24</v>
      </c>
      <c r="B11" s="4">
        <v>81</v>
      </c>
      <c r="C11" s="13">
        <v>5</v>
      </c>
      <c r="D11" s="13">
        <v>1</v>
      </c>
      <c r="E11" s="13">
        <v>1</v>
      </c>
      <c r="F11" s="13"/>
      <c r="G11" s="13">
        <v>21</v>
      </c>
      <c r="H11" s="13">
        <v>7</v>
      </c>
      <c r="I11" s="13">
        <v>8</v>
      </c>
      <c r="J11" s="13"/>
      <c r="K11" s="13">
        <v>1</v>
      </c>
      <c r="L11" s="13">
        <v>42</v>
      </c>
      <c r="M11" s="13"/>
      <c r="N11" s="13">
        <v>48</v>
      </c>
      <c r="O11" s="13"/>
      <c r="P11" s="13">
        <v>1</v>
      </c>
      <c r="Q11" s="13"/>
      <c r="R11" s="13">
        <v>5</v>
      </c>
      <c r="S11" s="13">
        <v>1</v>
      </c>
      <c r="T11" s="13"/>
      <c r="U11" s="14">
        <v>222</v>
      </c>
    </row>
    <row r="12" spans="1:21" x14ac:dyDescent="0.2">
      <c r="A12" s="12" t="s">
        <v>25</v>
      </c>
      <c r="B12" s="4"/>
      <c r="C12" s="13">
        <v>4</v>
      </c>
      <c r="D12" s="13"/>
      <c r="E12" s="13"/>
      <c r="F12" s="13"/>
      <c r="G12" s="13"/>
      <c r="H12" s="13">
        <v>1</v>
      </c>
      <c r="I12" s="13"/>
      <c r="J12" s="13"/>
      <c r="K12" s="13"/>
      <c r="L12" s="13"/>
      <c r="M12" s="13"/>
      <c r="N12" s="13">
        <v>1</v>
      </c>
      <c r="O12" s="13">
        <v>1</v>
      </c>
      <c r="P12" s="13"/>
      <c r="Q12" s="13"/>
      <c r="R12" s="13"/>
      <c r="S12" s="13"/>
      <c r="T12" s="13"/>
      <c r="U12" s="14">
        <v>7</v>
      </c>
    </row>
    <row r="13" spans="1:21" x14ac:dyDescent="0.2">
      <c r="A13" s="12" t="s">
        <v>54</v>
      </c>
      <c r="B13" s="4"/>
      <c r="C13" s="13">
        <v>2</v>
      </c>
      <c r="D13" s="13"/>
      <c r="E13" s="13"/>
      <c r="F13" s="13"/>
      <c r="G13" s="13"/>
      <c r="H13" s="13"/>
      <c r="I13" s="13"/>
      <c r="J13" s="13">
        <v>2</v>
      </c>
      <c r="K13" s="13">
        <v>1</v>
      </c>
      <c r="L13" s="13"/>
      <c r="M13" s="13"/>
      <c r="N13" s="13"/>
      <c r="O13" s="13"/>
      <c r="P13" s="13"/>
      <c r="Q13" s="13"/>
      <c r="R13" s="13"/>
      <c r="S13" s="13"/>
      <c r="T13" s="13">
        <v>1</v>
      </c>
      <c r="U13" s="14">
        <v>6</v>
      </c>
    </row>
    <row r="14" spans="1:21" x14ac:dyDescent="0.2">
      <c r="A14" s="12" t="s">
        <v>26</v>
      </c>
      <c r="B14" s="4">
        <v>84</v>
      </c>
      <c r="C14" s="13">
        <v>6</v>
      </c>
      <c r="D14" s="13">
        <v>5</v>
      </c>
      <c r="E14" s="13">
        <v>1</v>
      </c>
      <c r="F14" s="13"/>
      <c r="G14" s="13">
        <v>1</v>
      </c>
      <c r="H14" s="13">
        <v>3</v>
      </c>
      <c r="I14" s="13">
        <v>2</v>
      </c>
      <c r="J14" s="13">
        <v>1</v>
      </c>
      <c r="K14" s="13">
        <v>1</v>
      </c>
      <c r="L14" s="13">
        <v>3</v>
      </c>
      <c r="M14" s="13">
        <v>10</v>
      </c>
      <c r="N14" s="13">
        <v>12</v>
      </c>
      <c r="O14" s="13">
        <v>1</v>
      </c>
      <c r="P14" s="13">
        <v>1</v>
      </c>
      <c r="Q14" s="13">
        <v>1</v>
      </c>
      <c r="R14" s="13">
        <v>27</v>
      </c>
      <c r="S14" s="13">
        <v>9</v>
      </c>
      <c r="T14" s="13">
        <v>3</v>
      </c>
      <c r="U14" s="14">
        <v>171</v>
      </c>
    </row>
    <row r="15" spans="1:21" x14ac:dyDescent="0.2">
      <c r="A15" s="12" t="s">
        <v>59</v>
      </c>
      <c r="B15" s="4"/>
      <c r="C15" s="13"/>
      <c r="D15" s="13"/>
      <c r="E15" s="13"/>
      <c r="F15" s="13"/>
      <c r="G15" s="13"/>
      <c r="H15" s="13"/>
      <c r="I15" s="13"/>
      <c r="J15" s="13"/>
      <c r="K15" s="13">
        <v>1</v>
      </c>
      <c r="L15" s="13"/>
      <c r="M15" s="13"/>
      <c r="N15" s="13"/>
      <c r="O15" s="13"/>
      <c r="P15" s="13"/>
      <c r="Q15" s="13"/>
      <c r="R15" s="13"/>
      <c r="S15" s="13"/>
      <c r="T15" s="13"/>
      <c r="U15" s="14">
        <v>1</v>
      </c>
    </row>
    <row r="16" spans="1:21" x14ac:dyDescent="0.2">
      <c r="A16" s="12" t="s">
        <v>55</v>
      </c>
      <c r="B16" s="4"/>
      <c r="C16" s="13"/>
      <c r="D16" s="13"/>
      <c r="E16" s="13"/>
      <c r="F16" s="13">
        <v>1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>
        <v>1</v>
      </c>
    </row>
    <row r="17" spans="1:21" x14ac:dyDescent="0.2">
      <c r="A17" s="12" t="s">
        <v>60</v>
      </c>
      <c r="B17" s="4"/>
      <c r="C17" s="13">
        <v>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>
        <v>1</v>
      </c>
    </row>
    <row r="18" spans="1:21" x14ac:dyDescent="0.2">
      <c r="A18" s="12" t="s">
        <v>27</v>
      </c>
      <c r="B18" s="4">
        <v>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>
        <v>1</v>
      </c>
    </row>
    <row r="19" spans="1:21" x14ac:dyDescent="0.2">
      <c r="A19" s="12" t="s">
        <v>28</v>
      </c>
      <c r="B19" s="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v>2</v>
      </c>
      <c r="Q19" s="13"/>
      <c r="R19" s="13"/>
      <c r="S19" s="13"/>
      <c r="T19" s="13"/>
      <c r="U19" s="14">
        <v>2</v>
      </c>
    </row>
    <row r="20" spans="1:21" x14ac:dyDescent="0.2">
      <c r="A20" s="12" t="s">
        <v>29</v>
      </c>
      <c r="B20" s="4">
        <v>12</v>
      </c>
      <c r="C20" s="13">
        <v>2</v>
      </c>
      <c r="D20" s="13"/>
      <c r="E20" s="13"/>
      <c r="F20" s="13"/>
      <c r="G20" s="13"/>
      <c r="H20" s="13">
        <v>2</v>
      </c>
      <c r="I20" s="13"/>
      <c r="J20" s="13"/>
      <c r="K20" s="13">
        <v>2</v>
      </c>
      <c r="L20" s="13">
        <v>2</v>
      </c>
      <c r="M20" s="13"/>
      <c r="N20" s="13">
        <v>4</v>
      </c>
      <c r="O20" s="13"/>
      <c r="P20" s="13"/>
      <c r="Q20" s="13"/>
      <c r="R20" s="13">
        <v>1</v>
      </c>
      <c r="S20" s="13">
        <v>4</v>
      </c>
      <c r="T20" s="13"/>
      <c r="U20" s="14">
        <v>29</v>
      </c>
    </row>
    <row r="21" spans="1:21" x14ac:dyDescent="0.2">
      <c r="A21" s="12" t="s">
        <v>30</v>
      </c>
      <c r="B21" s="4"/>
      <c r="C21" s="13">
        <v>5</v>
      </c>
      <c r="D21" s="13">
        <v>1</v>
      </c>
      <c r="E21" s="13">
        <v>3</v>
      </c>
      <c r="F21" s="13">
        <v>4</v>
      </c>
      <c r="G21" s="13"/>
      <c r="H21" s="13">
        <v>2</v>
      </c>
      <c r="I21" s="13"/>
      <c r="J21" s="13">
        <v>5</v>
      </c>
      <c r="K21" s="13">
        <v>3</v>
      </c>
      <c r="L21" s="13"/>
      <c r="M21" s="13"/>
      <c r="N21" s="13">
        <v>2</v>
      </c>
      <c r="O21" s="13"/>
      <c r="P21" s="13">
        <v>5</v>
      </c>
      <c r="Q21" s="13">
        <v>8</v>
      </c>
      <c r="R21" s="13"/>
      <c r="S21" s="13"/>
      <c r="T21" s="13">
        <v>1</v>
      </c>
      <c r="U21" s="14">
        <v>39</v>
      </c>
    </row>
    <row r="22" spans="1:21" x14ac:dyDescent="0.2">
      <c r="A22" s="12" t="s">
        <v>31</v>
      </c>
      <c r="B22" s="4">
        <v>1</v>
      </c>
      <c r="C22" s="13"/>
      <c r="D22" s="13"/>
      <c r="E22" s="13"/>
      <c r="F22" s="13"/>
      <c r="G22" s="13"/>
      <c r="H22" s="13"/>
      <c r="I22" s="13"/>
      <c r="J22" s="13"/>
      <c r="K22" s="13"/>
      <c r="L22" s="13">
        <v>1</v>
      </c>
      <c r="M22" s="13">
        <v>1</v>
      </c>
      <c r="N22" s="13">
        <v>1</v>
      </c>
      <c r="O22" s="13"/>
      <c r="P22" s="13"/>
      <c r="Q22" s="13"/>
      <c r="R22" s="13"/>
      <c r="S22" s="13"/>
      <c r="T22" s="13"/>
      <c r="U22" s="14">
        <v>4</v>
      </c>
    </row>
    <row r="23" spans="1:21" x14ac:dyDescent="0.2">
      <c r="A23" s="12" t="s">
        <v>32</v>
      </c>
      <c r="B23" s="4"/>
      <c r="C23" s="13">
        <v>1</v>
      </c>
      <c r="D23" s="13"/>
      <c r="E23" s="13"/>
      <c r="F23" s="13"/>
      <c r="G23" s="13"/>
      <c r="H23" s="13"/>
      <c r="I23" s="13"/>
      <c r="J23" s="13"/>
      <c r="K23" s="13">
        <v>2</v>
      </c>
      <c r="L23" s="13"/>
      <c r="M23" s="13"/>
      <c r="N23" s="13"/>
      <c r="O23" s="13"/>
      <c r="P23" s="13"/>
      <c r="Q23" s="13"/>
      <c r="R23" s="13"/>
      <c r="S23" s="13"/>
      <c r="T23" s="13"/>
      <c r="U23" s="14">
        <v>3</v>
      </c>
    </row>
    <row r="24" spans="1:21" x14ac:dyDescent="0.2">
      <c r="A24" s="12" t="s">
        <v>33</v>
      </c>
      <c r="B24" s="4"/>
      <c r="C24" s="13">
        <v>6</v>
      </c>
      <c r="D24" s="13"/>
      <c r="E24" s="13"/>
      <c r="F24" s="13">
        <v>2</v>
      </c>
      <c r="G24" s="13"/>
      <c r="H24" s="13"/>
      <c r="I24" s="13"/>
      <c r="J24" s="13"/>
      <c r="K24" s="13">
        <v>5</v>
      </c>
      <c r="L24" s="13"/>
      <c r="M24" s="13"/>
      <c r="N24" s="13"/>
      <c r="O24" s="13"/>
      <c r="P24" s="13">
        <v>1</v>
      </c>
      <c r="Q24" s="13">
        <v>1</v>
      </c>
      <c r="R24" s="13"/>
      <c r="S24" s="13"/>
      <c r="T24" s="13">
        <v>1</v>
      </c>
      <c r="U24" s="14">
        <v>16</v>
      </c>
    </row>
    <row r="25" spans="1:21" x14ac:dyDescent="0.2">
      <c r="A25" s="12" t="s">
        <v>34</v>
      </c>
      <c r="B25" s="4"/>
      <c r="C25" s="13"/>
      <c r="D25" s="13"/>
      <c r="E25" s="13"/>
      <c r="F25" s="13"/>
      <c r="G25" s="13">
        <v>2</v>
      </c>
      <c r="H25" s="13">
        <v>3</v>
      </c>
      <c r="I25" s="13"/>
      <c r="J25" s="13"/>
      <c r="K25" s="13"/>
      <c r="L25" s="13"/>
      <c r="M25" s="13"/>
      <c r="N25" s="13">
        <v>1</v>
      </c>
      <c r="O25" s="13"/>
      <c r="P25" s="13"/>
      <c r="Q25" s="13"/>
      <c r="R25" s="13"/>
      <c r="S25" s="13"/>
      <c r="T25" s="13"/>
      <c r="U25" s="14">
        <v>6</v>
      </c>
    </row>
    <row r="26" spans="1:21" x14ac:dyDescent="0.2">
      <c r="A26" s="12" t="s">
        <v>35</v>
      </c>
      <c r="B26" s="4"/>
      <c r="C26" s="13">
        <v>6</v>
      </c>
      <c r="D26" s="13"/>
      <c r="E26" s="13"/>
      <c r="F26" s="13">
        <v>1</v>
      </c>
      <c r="G26" s="13">
        <v>3</v>
      </c>
      <c r="H26" s="13">
        <v>2</v>
      </c>
      <c r="I26" s="13">
        <v>1</v>
      </c>
      <c r="J26" s="13"/>
      <c r="K26" s="13">
        <v>2</v>
      </c>
      <c r="L26" s="13">
        <v>4</v>
      </c>
      <c r="M26" s="13"/>
      <c r="N26" s="13">
        <v>1</v>
      </c>
      <c r="O26" s="13"/>
      <c r="P26" s="13"/>
      <c r="Q26" s="13"/>
      <c r="R26" s="13"/>
      <c r="S26" s="13"/>
      <c r="T26" s="13"/>
      <c r="U26" s="14">
        <v>20</v>
      </c>
    </row>
    <row r="27" spans="1:21" x14ac:dyDescent="0.2">
      <c r="A27" s="12" t="s">
        <v>36</v>
      </c>
      <c r="B27" s="4"/>
      <c r="C27" s="13">
        <v>1</v>
      </c>
      <c r="D27" s="13"/>
      <c r="E27" s="13"/>
      <c r="F27" s="13"/>
      <c r="G27" s="13"/>
      <c r="H27" s="13"/>
      <c r="I27" s="13"/>
      <c r="J27" s="13">
        <v>3</v>
      </c>
      <c r="K27" s="13"/>
      <c r="L27" s="13"/>
      <c r="M27" s="13"/>
      <c r="N27" s="13"/>
      <c r="O27" s="13"/>
      <c r="P27" s="13"/>
      <c r="Q27" s="13"/>
      <c r="R27" s="13"/>
      <c r="S27" s="13">
        <v>1</v>
      </c>
      <c r="T27" s="13">
        <v>1</v>
      </c>
      <c r="U27" s="14">
        <v>6</v>
      </c>
    </row>
    <row r="28" spans="1:21" x14ac:dyDescent="0.2">
      <c r="A28" s="12" t="s">
        <v>37</v>
      </c>
      <c r="B28" s="4">
        <v>3</v>
      </c>
      <c r="C28" s="13"/>
      <c r="D28" s="13"/>
      <c r="E28" s="13"/>
      <c r="F28" s="13"/>
      <c r="G28" s="13">
        <v>2</v>
      </c>
      <c r="H28" s="13"/>
      <c r="I28" s="13"/>
      <c r="J28" s="13"/>
      <c r="K28" s="13">
        <v>1</v>
      </c>
      <c r="L28" s="13"/>
      <c r="M28" s="13">
        <v>1</v>
      </c>
      <c r="N28" s="13">
        <v>1</v>
      </c>
      <c r="O28" s="13"/>
      <c r="P28" s="13"/>
      <c r="Q28" s="13"/>
      <c r="R28" s="13"/>
      <c r="S28" s="13">
        <v>1</v>
      </c>
      <c r="T28" s="13"/>
      <c r="U28" s="14">
        <v>9</v>
      </c>
    </row>
    <row r="29" spans="1:21" x14ac:dyDescent="0.2">
      <c r="A29" s="12" t="s">
        <v>38</v>
      </c>
      <c r="B29" s="4"/>
      <c r="C29" s="13"/>
      <c r="D29" s="13">
        <v>1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>
        <v>9</v>
      </c>
      <c r="S29" s="13">
        <v>2</v>
      </c>
      <c r="T29" s="13"/>
      <c r="U29" s="14">
        <v>12</v>
      </c>
    </row>
    <row r="30" spans="1:21" x14ac:dyDescent="0.2">
      <c r="A30" s="12" t="s">
        <v>39</v>
      </c>
      <c r="B30" s="4">
        <v>4</v>
      </c>
      <c r="C30" s="13">
        <v>1</v>
      </c>
      <c r="D30" s="13"/>
      <c r="E30" s="13"/>
      <c r="F30" s="13"/>
      <c r="G30" s="13">
        <v>2</v>
      </c>
      <c r="H30" s="13">
        <v>2</v>
      </c>
      <c r="I30" s="13">
        <v>1</v>
      </c>
      <c r="J30" s="13"/>
      <c r="K30" s="13"/>
      <c r="L30" s="13">
        <v>11</v>
      </c>
      <c r="M30" s="13">
        <v>1</v>
      </c>
      <c r="N30" s="13"/>
      <c r="O30" s="13"/>
      <c r="P30" s="13"/>
      <c r="Q30" s="13"/>
      <c r="R30" s="13"/>
      <c r="S30" s="13"/>
      <c r="T30" s="13"/>
      <c r="U30" s="14">
        <v>22</v>
      </c>
    </row>
    <row r="31" spans="1:21" x14ac:dyDescent="0.2">
      <c r="A31" s="12" t="s">
        <v>40</v>
      </c>
      <c r="B31" s="4">
        <v>2</v>
      </c>
      <c r="C31" s="13">
        <v>4</v>
      </c>
      <c r="D31" s="13">
        <v>4</v>
      </c>
      <c r="E31" s="13">
        <v>5</v>
      </c>
      <c r="F31" s="13">
        <v>3</v>
      </c>
      <c r="G31" s="13"/>
      <c r="H31" s="13"/>
      <c r="I31" s="13"/>
      <c r="J31" s="13">
        <v>3</v>
      </c>
      <c r="K31" s="13">
        <v>1</v>
      </c>
      <c r="L31" s="13"/>
      <c r="M31" s="13">
        <v>1</v>
      </c>
      <c r="N31" s="13"/>
      <c r="O31" s="13"/>
      <c r="P31" s="13">
        <v>2</v>
      </c>
      <c r="Q31" s="13">
        <v>12</v>
      </c>
      <c r="R31" s="13">
        <v>1</v>
      </c>
      <c r="S31" s="13"/>
      <c r="T31" s="13">
        <v>3</v>
      </c>
      <c r="U31" s="14">
        <v>41</v>
      </c>
    </row>
    <row r="32" spans="1:21" x14ac:dyDescent="0.2">
      <c r="A32" s="12" t="s">
        <v>41</v>
      </c>
      <c r="B32" s="4"/>
      <c r="C32" s="13"/>
      <c r="D32" s="13"/>
      <c r="E32" s="13"/>
      <c r="F32" s="13">
        <v>1</v>
      </c>
      <c r="G32" s="13"/>
      <c r="H32" s="13"/>
      <c r="I32" s="13"/>
      <c r="J32" s="13"/>
      <c r="K32" s="13">
        <v>1</v>
      </c>
      <c r="L32" s="13"/>
      <c r="M32" s="13"/>
      <c r="N32" s="13"/>
      <c r="O32" s="13"/>
      <c r="P32" s="13"/>
      <c r="Q32" s="13"/>
      <c r="R32" s="13"/>
      <c r="S32" s="13"/>
      <c r="T32" s="13"/>
      <c r="U32" s="14">
        <v>2</v>
      </c>
    </row>
    <row r="33" spans="1:21" x14ac:dyDescent="0.2">
      <c r="A33" s="12" t="s">
        <v>42</v>
      </c>
      <c r="B33" s="4">
        <v>6</v>
      </c>
      <c r="C33" s="13">
        <v>82</v>
      </c>
      <c r="D33" s="13">
        <v>4</v>
      </c>
      <c r="E33" s="13">
        <v>2</v>
      </c>
      <c r="F33" s="13">
        <v>10</v>
      </c>
      <c r="G33" s="13">
        <v>1</v>
      </c>
      <c r="H33" s="13">
        <v>6</v>
      </c>
      <c r="I33" s="13">
        <v>2</v>
      </c>
      <c r="J33" s="13"/>
      <c r="K33" s="13">
        <v>55</v>
      </c>
      <c r="L33" s="13"/>
      <c r="M33" s="13">
        <v>2</v>
      </c>
      <c r="N33" s="13">
        <v>5</v>
      </c>
      <c r="O33" s="13">
        <v>4</v>
      </c>
      <c r="P33" s="13">
        <v>1</v>
      </c>
      <c r="Q33" s="13">
        <v>2</v>
      </c>
      <c r="R33" s="13">
        <v>2</v>
      </c>
      <c r="S33" s="13">
        <v>2</v>
      </c>
      <c r="T33" s="13"/>
      <c r="U33" s="14">
        <v>186</v>
      </c>
    </row>
    <row r="34" spans="1:21" x14ac:dyDescent="0.2">
      <c r="A34" s="12" t="s">
        <v>43</v>
      </c>
      <c r="B34" s="4">
        <v>6</v>
      </c>
      <c r="C34" s="13">
        <v>23</v>
      </c>
      <c r="D34" s="13">
        <v>1</v>
      </c>
      <c r="E34" s="13">
        <v>4</v>
      </c>
      <c r="F34" s="13">
        <v>4</v>
      </c>
      <c r="G34" s="13">
        <v>17</v>
      </c>
      <c r="H34" s="13">
        <v>20</v>
      </c>
      <c r="I34" s="13">
        <v>3</v>
      </c>
      <c r="J34" s="13"/>
      <c r="K34" s="13">
        <v>6</v>
      </c>
      <c r="L34" s="13">
        <v>7</v>
      </c>
      <c r="M34" s="13">
        <v>3</v>
      </c>
      <c r="N34" s="13">
        <v>13</v>
      </c>
      <c r="O34" s="13"/>
      <c r="P34" s="13">
        <v>1</v>
      </c>
      <c r="Q34" s="13"/>
      <c r="R34" s="13">
        <v>1</v>
      </c>
      <c r="S34" s="13">
        <v>2</v>
      </c>
      <c r="T34" s="13"/>
      <c r="U34" s="14">
        <v>111</v>
      </c>
    </row>
    <row r="35" spans="1:21" x14ac:dyDescent="0.2">
      <c r="A35" s="12" t="s">
        <v>44</v>
      </c>
      <c r="B35" s="4"/>
      <c r="C35" s="13"/>
      <c r="D35" s="13"/>
      <c r="E35" s="13">
        <v>2</v>
      </c>
      <c r="F35" s="13"/>
      <c r="G35" s="13"/>
      <c r="H35" s="13"/>
      <c r="I35" s="13"/>
      <c r="J35" s="13">
        <v>2</v>
      </c>
      <c r="K35" s="13"/>
      <c r="L35" s="13"/>
      <c r="M35" s="13"/>
      <c r="N35" s="13"/>
      <c r="O35" s="13"/>
      <c r="P35" s="13">
        <v>7</v>
      </c>
      <c r="Q35" s="13">
        <v>2</v>
      </c>
      <c r="R35" s="13"/>
      <c r="S35" s="13"/>
      <c r="T35" s="13"/>
      <c r="U35" s="14">
        <v>13</v>
      </c>
    </row>
    <row r="36" spans="1:21" ht="13.5" thickBot="1" x14ac:dyDescent="0.25">
      <c r="A36" s="12" t="s">
        <v>45</v>
      </c>
      <c r="B36" s="4">
        <v>1</v>
      </c>
      <c r="C36" s="13">
        <v>33</v>
      </c>
      <c r="D36" s="13">
        <v>1</v>
      </c>
      <c r="E36" s="13">
        <v>2</v>
      </c>
      <c r="F36" s="13">
        <v>36</v>
      </c>
      <c r="G36" s="13"/>
      <c r="H36" s="13">
        <v>1</v>
      </c>
      <c r="I36" s="13"/>
      <c r="J36" s="13">
        <v>2</v>
      </c>
      <c r="K36" s="13">
        <v>24</v>
      </c>
      <c r="L36" s="13"/>
      <c r="M36" s="13"/>
      <c r="N36" s="13">
        <v>3</v>
      </c>
      <c r="O36" s="13">
        <v>1</v>
      </c>
      <c r="P36" s="13">
        <v>8</v>
      </c>
      <c r="Q36" s="13"/>
      <c r="R36" s="13"/>
      <c r="S36" s="13"/>
      <c r="T36" s="13"/>
      <c r="U36" s="14">
        <v>112</v>
      </c>
    </row>
    <row r="37" spans="1:21" ht="13.5" thickBot="1" x14ac:dyDescent="0.25">
      <c r="A37" s="16" t="s">
        <v>19</v>
      </c>
      <c r="B37" s="17">
        <v>206</v>
      </c>
      <c r="C37" s="18">
        <v>187</v>
      </c>
      <c r="D37" s="18">
        <v>18</v>
      </c>
      <c r="E37" s="18">
        <v>20</v>
      </c>
      <c r="F37" s="18">
        <v>62</v>
      </c>
      <c r="G37" s="18">
        <v>53</v>
      </c>
      <c r="H37" s="18">
        <v>56</v>
      </c>
      <c r="I37" s="18">
        <v>19</v>
      </c>
      <c r="J37" s="18">
        <v>18</v>
      </c>
      <c r="K37" s="18">
        <v>109</v>
      </c>
      <c r="L37" s="18">
        <v>78</v>
      </c>
      <c r="M37" s="18">
        <v>22</v>
      </c>
      <c r="N37" s="18">
        <v>96</v>
      </c>
      <c r="O37" s="18">
        <v>7</v>
      </c>
      <c r="P37" s="18">
        <v>29</v>
      </c>
      <c r="Q37" s="18">
        <v>26</v>
      </c>
      <c r="R37" s="18">
        <v>65</v>
      </c>
      <c r="S37" s="18">
        <v>27</v>
      </c>
      <c r="T37" s="18">
        <v>10</v>
      </c>
      <c r="U37" s="19">
        <v>1108</v>
      </c>
    </row>
  </sheetData>
  <mergeCells count="1">
    <mergeCell ref="B4:U4"/>
  </mergeCells>
  <phoneticPr fontId="2" type="noConversion"/>
  <pageMargins left="0.46" right="0.56000000000000005" top="1" bottom="1" header="0.5" footer="0.5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A2" sqref="A2"/>
    </sheetView>
  </sheetViews>
  <sheetFormatPr defaultRowHeight="12.75" x14ac:dyDescent="0.2"/>
  <cols>
    <col min="1" max="1" width="32.7109375" customWidth="1"/>
  </cols>
  <sheetData>
    <row r="1" spans="1:21" x14ac:dyDescent="0.2">
      <c r="A1" s="5" t="s">
        <v>62</v>
      </c>
    </row>
    <row r="2" spans="1:21" x14ac:dyDescent="0.2">
      <c r="A2" s="5" t="s">
        <v>68</v>
      </c>
      <c r="C2" t="s">
        <v>57</v>
      </c>
    </row>
    <row r="4" spans="1:21" ht="15.75" thickBot="1" x14ac:dyDescent="0.3">
      <c r="B4" s="33" t="s">
        <v>47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11.75" x14ac:dyDescent="0.25">
      <c r="A5" s="6" t="s">
        <v>46</v>
      </c>
      <c r="B5" s="7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14</v>
      </c>
      <c r="Q5" s="8" t="s">
        <v>15</v>
      </c>
      <c r="R5" s="8" t="s">
        <v>16</v>
      </c>
      <c r="S5" s="8" t="s">
        <v>17</v>
      </c>
      <c r="T5" s="8" t="s">
        <v>18</v>
      </c>
      <c r="U5" s="9" t="s">
        <v>19</v>
      </c>
    </row>
    <row r="6" spans="1:21" x14ac:dyDescent="0.2">
      <c r="A6" t="s">
        <v>58</v>
      </c>
      <c r="C6">
        <v>1</v>
      </c>
      <c r="F6">
        <v>1</v>
      </c>
      <c r="U6" s="11">
        <f>+SUM(B6:T6)</f>
        <v>2</v>
      </c>
    </row>
    <row r="7" spans="1:21" x14ac:dyDescent="0.2">
      <c r="A7" t="s">
        <v>20</v>
      </c>
      <c r="C7">
        <v>9</v>
      </c>
      <c r="G7">
        <v>9</v>
      </c>
      <c r="H7">
        <v>8</v>
      </c>
      <c r="I7">
        <v>7</v>
      </c>
      <c r="L7">
        <v>14</v>
      </c>
      <c r="N7">
        <v>16</v>
      </c>
      <c r="O7">
        <v>2</v>
      </c>
      <c r="R7">
        <v>1</v>
      </c>
      <c r="S7">
        <v>1</v>
      </c>
      <c r="U7" s="11">
        <f t="shared" ref="U7:U34" si="0">+SUM(B7:T7)</f>
        <v>67</v>
      </c>
    </row>
    <row r="8" spans="1:21" x14ac:dyDescent="0.2">
      <c r="A8" t="s">
        <v>21</v>
      </c>
      <c r="B8">
        <v>3</v>
      </c>
      <c r="I8">
        <v>1</v>
      </c>
      <c r="Q8">
        <v>1</v>
      </c>
      <c r="R8">
        <v>23</v>
      </c>
      <c r="S8">
        <v>3</v>
      </c>
      <c r="U8" s="11">
        <f t="shared" si="0"/>
        <v>31</v>
      </c>
    </row>
    <row r="9" spans="1:21" x14ac:dyDescent="0.2">
      <c r="A9" t="s">
        <v>24</v>
      </c>
      <c r="B9">
        <v>138</v>
      </c>
      <c r="C9">
        <v>31</v>
      </c>
      <c r="D9">
        <v>1</v>
      </c>
      <c r="G9">
        <v>33</v>
      </c>
      <c r="H9">
        <v>48</v>
      </c>
      <c r="I9">
        <v>21</v>
      </c>
      <c r="K9">
        <v>1</v>
      </c>
      <c r="L9">
        <v>93</v>
      </c>
      <c r="M9">
        <v>4</v>
      </c>
      <c r="N9">
        <v>110</v>
      </c>
      <c r="P9">
        <v>1</v>
      </c>
      <c r="R9">
        <v>4</v>
      </c>
      <c r="S9">
        <v>5</v>
      </c>
      <c r="U9" s="11">
        <f t="shared" si="0"/>
        <v>490</v>
      </c>
    </row>
    <row r="10" spans="1:21" x14ac:dyDescent="0.2">
      <c r="A10" t="s">
        <v>25</v>
      </c>
      <c r="C10">
        <v>16</v>
      </c>
      <c r="H10">
        <v>4</v>
      </c>
      <c r="K10">
        <v>1</v>
      </c>
      <c r="N10">
        <v>1</v>
      </c>
      <c r="U10" s="11">
        <f t="shared" si="0"/>
        <v>22</v>
      </c>
    </row>
    <row r="11" spans="1:21" x14ac:dyDescent="0.2">
      <c r="A11" t="s">
        <v>54</v>
      </c>
      <c r="C11">
        <v>1</v>
      </c>
      <c r="D11">
        <v>1</v>
      </c>
      <c r="H11">
        <v>1</v>
      </c>
      <c r="K11">
        <v>1</v>
      </c>
      <c r="U11" s="11">
        <f t="shared" si="0"/>
        <v>4</v>
      </c>
    </row>
    <row r="12" spans="1:21" x14ac:dyDescent="0.2">
      <c r="A12" t="s">
        <v>26</v>
      </c>
      <c r="B12">
        <v>118</v>
      </c>
      <c r="C12">
        <v>14</v>
      </c>
      <c r="D12">
        <v>5</v>
      </c>
      <c r="E12">
        <v>1</v>
      </c>
      <c r="F12">
        <v>3</v>
      </c>
      <c r="G12">
        <v>4</v>
      </c>
      <c r="H12">
        <v>12</v>
      </c>
      <c r="I12">
        <v>3</v>
      </c>
      <c r="K12">
        <v>10</v>
      </c>
      <c r="L12">
        <v>8</v>
      </c>
      <c r="M12">
        <v>15</v>
      </c>
      <c r="N12">
        <v>35</v>
      </c>
      <c r="O12">
        <v>3</v>
      </c>
      <c r="Q12">
        <v>1</v>
      </c>
      <c r="R12">
        <v>34</v>
      </c>
      <c r="S12">
        <v>34</v>
      </c>
      <c r="U12" s="11">
        <f t="shared" si="0"/>
        <v>300</v>
      </c>
    </row>
    <row r="13" spans="1:21" x14ac:dyDescent="0.2">
      <c r="A13" t="s">
        <v>60</v>
      </c>
      <c r="C13">
        <v>2</v>
      </c>
      <c r="S13">
        <v>1</v>
      </c>
      <c r="U13" s="11">
        <f t="shared" si="0"/>
        <v>3</v>
      </c>
    </row>
    <row r="14" spans="1:21" x14ac:dyDescent="0.2">
      <c r="A14" t="s">
        <v>27</v>
      </c>
      <c r="C14">
        <v>2</v>
      </c>
      <c r="F14">
        <v>1</v>
      </c>
      <c r="I14">
        <v>1</v>
      </c>
      <c r="U14" s="11">
        <f t="shared" si="0"/>
        <v>4</v>
      </c>
    </row>
    <row r="15" spans="1:21" x14ac:dyDescent="0.2">
      <c r="A15" t="s">
        <v>28</v>
      </c>
      <c r="F15">
        <v>2</v>
      </c>
      <c r="L15">
        <v>1</v>
      </c>
      <c r="N15">
        <v>2</v>
      </c>
      <c r="P15">
        <v>1</v>
      </c>
      <c r="U15" s="11">
        <f t="shared" si="0"/>
        <v>6</v>
      </c>
    </row>
    <row r="16" spans="1:21" x14ac:dyDescent="0.2">
      <c r="A16" t="s">
        <v>29</v>
      </c>
      <c r="B16">
        <v>15</v>
      </c>
      <c r="C16">
        <v>6</v>
      </c>
      <c r="F16">
        <v>1</v>
      </c>
      <c r="H16">
        <v>2</v>
      </c>
      <c r="I16">
        <v>1</v>
      </c>
      <c r="K16">
        <v>1</v>
      </c>
      <c r="N16">
        <v>2</v>
      </c>
      <c r="O16">
        <v>1</v>
      </c>
      <c r="R16">
        <v>1</v>
      </c>
      <c r="S16">
        <v>1</v>
      </c>
      <c r="U16" s="11">
        <f t="shared" si="0"/>
        <v>31</v>
      </c>
    </row>
    <row r="17" spans="1:21" x14ac:dyDescent="0.2">
      <c r="A17" t="s">
        <v>30</v>
      </c>
      <c r="B17">
        <v>10</v>
      </c>
      <c r="C17">
        <v>12</v>
      </c>
      <c r="D17">
        <v>1</v>
      </c>
      <c r="E17">
        <v>4</v>
      </c>
      <c r="F17">
        <v>5</v>
      </c>
      <c r="G17">
        <v>1</v>
      </c>
      <c r="H17">
        <v>2</v>
      </c>
      <c r="I17">
        <v>1</v>
      </c>
      <c r="K17">
        <v>4</v>
      </c>
      <c r="M17">
        <v>1</v>
      </c>
      <c r="N17">
        <v>6</v>
      </c>
      <c r="O17">
        <v>2</v>
      </c>
      <c r="P17">
        <v>3</v>
      </c>
      <c r="Q17">
        <v>7</v>
      </c>
      <c r="R17">
        <v>3</v>
      </c>
      <c r="S17">
        <v>1</v>
      </c>
      <c r="T17">
        <v>3</v>
      </c>
      <c r="U17" s="11">
        <f t="shared" si="0"/>
        <v>66</v>
      </c>
    </row>
    <row r="18" spans="1:21" x14ac:dyDescent="0.2">
      <c r="A18" t="s">
        <v>31</v>
      </c>
      <c r="B18">
        <v>1</v>
      </c>
      <c r="K18">
        <v>1</v>
      </c>
      <c r="L18">
        <v>3</v>
      </c>
      <c r="N18">
        <v>2</v>
      </c>
      <c r="R18">
        <v>1</v>
      </c>
      <c r="U18" s="11">
        <f t="shared" si="0"/>
        <v>8</v>
      </c>
    </row>
    <row r="19" spans="1:21" x14ac:dyDescent="0.2">
      <c r="A19" t="s">
        <v>32</v>
      </c>
      <c r="B19">
        <v>1</v>
      </c>
      <c r="C19">
        <v>5</v>
      </c>
      <c r="D19">
        <v>1</v>
      </c>
      <c r="G19">
        <v>1</v>
      </c>
      <c r="H19">
        <v>1</v>
      </c>
      <c r="I19">
        <v>1</v>
      </c>
      <c r="K19">
        <v>2</v>
      </c>
      <c r="U19" s="11">
        <f t="shared" si="0"/>
        <v>12</v>
      </c>
    </row>
    <row r="20" spans="1:21" x14ac:dyDescent="0.2">
      <c r="A20" t="s">
        <v>33</v>
      </c>
      <c r="C20">
        <v>5</v>
      </c>
      <c r="F20">
        <v>1</v>
      </c>
      <c r="H20">
        <v>1</v>
      </c>
      <c r="K20">
        <v>6</v>
      </c>
      <c r="L20">
        <v>1</v>
      </c>
      <c r="P20">
        <v>1</v>
      </c>
      <c r="U20" s="11">
        <f t="shared" si="0"/>
        <v>15</v>
      </c>
    </row>
    <row r="21" spans="1:21" x14ac:dyDescent="0.2">
      <c r="A21" t="s">
        <v>34</v>
      </c>
      <c r="C21">
        <v>9</v>
      </c>
      <c r="G21">
        <v>1</v>
      </c>
      <c r="H21">
        <v>6</v>
      </c>
      <c r="U21" s="11">
        <f t="shared" si="0"/>
        <v>16</v>
      </c>
    </row>
    <row r="22" spans="1:21" x14ac:dyDescent="0.2">
      <c r="A22" t="s">
        <v>35</v>
      </c>
      <c r="B22">
        <v>9</v>
      </c>
      <c r="C22">
        <v>9</v>
      </c>
      <c r="E22">
        <v>1</v>
      </c>
      <c r="F22">
        <v>1</v>
      </c>
      <c r="G22">
        <v>4</v>
      </c>
      <c r="H22">
        <v>4</v>
      </c>
      <c r="K22">
        <v>3</v>
      </c>
      <c r="N22">
        <v>4</v>
      </c>
      <c r="U22" s="11">
        <f t="shared" si="0"/>
        <v>35</v>
      </c>
    </row>
    <row r="23" spans="1:21" x14ac:dyDescent="0.2">
      <c r="A23" t="s">
        <v>36</v>
      </c>
      <c r="B23">
        <v>2</v>
      </c>
      <c r="C23">
        <v>3</v>
      </c>
      <c r="E23">
        <v>2</v>
      </c>
      <c r="H23">
        <v>1</v>
      </c>
      <c r="J23">
        <v>5</v>
      </c>
      <c r="K23">
        <v>2</v>
      </c>
      <c r="N23">
        <v>1</v>
      </c>
      <c r="T23">
        <v>1</v>
      </c>
      <c r="U23" s="11">
        <f t="shared" si="0"/>
        <v>17</v>
      </c>
    </row>
    <row r="24" spans="1:21" x14ac:dyDescent="0.2">
      <c r="A24" t="s">
        <v>37</v>
      </c>
      <c r="B24">
        <v>2</v>
      </c>
      <c r="C24">
        <v>3</v>
      </c>
      <c r="I24">
        <v>1</v>
      </c>
      <c r="K24">
        <v>1</v>
      </c>
      <c r="N24">
        <v>3</v>
      </c>
      <c r="U24" s="11">
        <f t="shared" si="0"/>
        <v>10</v>
      </c>
    </row>
    <row r="25" spans="1:21" x14ac:dyDescent="0.2">
      <c r="A25" t="s">
        <v>56</v>
      </c>
      <c r="I25">
        <v>1</v>
      </c>
      <c r="S25">
        <v>1</v>
      </c>
      <c r="U25" s="11">
        <f t="shared" si="0"/>
        <v>2</v>
      </c>
    </row>
    <row r="26" spans="1:21" x14ac:dyDescent="0.2">
      <c r="A26" t="s">
        <v>38</v>
      </c>
      <c r="C26">
        <v>2</v>
      </c>
      <c r="D26">
        <v>1</v>
      </c>
      <c r="M26">
        <v>1</v>
      </c>
      <c r="R26">
        <v>28</v>
      </c>
      <c r="S26">
        <v>6</v>
      </c>
      <c r="U26" s="11">
        <f t="shared" si="0"/>
        <v>38</v>
      </c>
    </row>
    <row r="27" spans="1:21" x14ac:dyDescent="0.2">
      <c r="A27" t="s">
        <v>39</v>
      </c>
      <c r="B27">
        <v>2</v>
      </c>
      <c r="I27">
        <v>1</v>
      </c>
      <c r="L27">
        <v>3</v>
      </c>
      <c r="M27">
        <v>1</v>
      </c>
      <c r="N27">
        <v>2</v>
      </c>
      <c r="U27" s="11">
        <f t="shared" si="0"/>
        <v>9</v>
      </c>
    </row>
    <row r="28" spans="1:21" x14ac:dyDescent="0.2">
      <c r="A28" t="s">
        <v>40</v>
      </c>
      <c r="C28">
        <v>4</v>
      </c>
      <c r="D28">
        <v>9</v>
      </c>
      <c r="E28">
        <v>9</v>
      </c>
      <c r="F28">
        <v>2</v>
      </c>
      <c r="H28">
        <v>1</v>
      </c>
      <c r="I28">
        <v>1</v>
      </c>
      <c r="J28">
        <v>4</v>
      </c>
      <c r="K28">
        <v>8</v>
      </c>
      <c r="M28">
        <v>1</v>
      </c>
      <c r="O28">
        <v>6</v>
      </c>
      <c r="P28">
        <v>10</v>
      </c>
      <c r="Q28">
        <v>12</v>
      </c>
      <c r="T28">
        <v>2</v>
      </c>
      <c r="U28" s="11">
        <f t="shared" si="0"/>
        <v>69</v>
      </c>
    </row>
    <row r="29" spans="1:21" x14ac:dyDescent="0.2">
      <c r="A29" t="s">
        <v>41</v>
      </c>
      <c r="M29">
        <v>1</v>
      </c>
      <c r="U29" s="11">
        <f t="shared" si="0"/>
        <v>1</v>
      </c>
    </row>
    <row r="30" spans="1:21" x14ac:dyDescent="0.2">
      <c r="A30" t="s">
        <v>42</v>
      </c>
      <c r="B30">
        <v>13</v>
      </c>
      <c r="C30">
        <v>116</v>
      </c>
      <c r="D30">
        <v>4</v>
      </c>
      <c r="E30">
        <v>2</v>
      </c>
      <c r="F30">
        <v>30</v>
      </c>
      <c r="G30">
        <v>4</v>
      </c>
      <c r="H30">
        <v>10</v>
      </c>
      <c r="I30">
        <v>3</v>
      </c>
      <c r="J30">
        <v>1</v>
      </c>
      <c r="K30">
        <v>136</v>
      </c>
      <c r="L30">
        <v>3</v>
      </c>
      <c r="M30">
        <v>2</v>
      </c>
      <c r="N30">
        <v>11</v>
      </c>
      <c r="O30">
        <v>13</v>
      </c>
      <c r="P30">
        <v>2</v>
      </c>
      <c r="Q30">
        <v>3</v>
      </c>
      <c r="R30">
        <v>1</v>
      </c>
      <c r="S30">
        <v>1</v>
      </c>
      <c r="T30">
        <v>1</v>
      </c>
      <c r="U30" s="11">
        <f t="shared" si="0"/>
        <v>356</v>
      </c>
    </row>
    <row r="31" spans="1:21" x14ac:dyDescent="0.2">
      <c r="A31" t="s">
        <v>43</v>
      </c>
      <c r="B31">
        <v>9</v>
      </c>
      <c r="C31">
        <v>33</v>
      </c>
      <c r="D31">
        <v>2</v>
      </c>
      <c r="G31">
        <v>13</v>
      </c>
      <c r="H31">
        <v>25</v>
      </c>
      <c r="I31">
        <v>3</v>
      </c>
      <c r="K31">
        <v>2</v>
      </c>
      <c r="L31">
        <v>4</v>
      </c>
      <c r="N31">
        <v>17</v>
      </c>
      <c r="P31">
        <v>1</v>
      </c>
      <c r="R31">
        <v>2</v>
      </c>
      <c r="S31">
        <v>1</v>
      </c>
      <c r="T31">
        <v>1</v>
      </c>
      <c r="U31" s="11">
        <f t="shared" si="0"/>
        <v>113</v>
      </c>
    </row>
    <row r="32" spans="1:21" x14ac:dyDescent="0.2">
      <c r="A32" t="s">
        <v>44</v>
      </c>
      <c r="C32">
        <v>2</v>
      </c>
      <c r="D32">
        <v>1</v>
      </c>
      <c r="E32">
        <v>8</v>
      </c>
      <c r="F32">
        <v>1</v>
      </c>
      <c r="J32">
        <v>2</v>
      </c>
      <c r="K32">
        <v>3</v>
      </c>
      <c r="O32">
        <v>1</v>
      </c>
      <c r="P32">
        <v>4</v>
      </c>
      <c r="Q32">
        <v>16</v>
      </c>
      <c r="U32" s="11">
        <f t="shared" si="0"/>
        <v>38</v>
      </c>
    </row>
    <row r="33" spans="1:21" x14ac:dyDescent="0.2">
      <c r="A33" t="s">
        <v>45</v>
      </c>
      <c r="B33">
        <v>5</v>
      </c>
      <c r="C33">
        <v>46</v>
      </c>
      <c r="D33">
        <v>1</v>
      </c>
      <c r="E33">
        <v>2</v>
      </c>
      <c r="F33">
        <v>103</v>
      </c>
      <c r="H33">
        <v>4</v>
      </c>
      <c r="K33">
        <v>106</v>
      </c>
      <c r="M33">
        <v>3</v>
      </c>
      <c r="N33">
        <v>5</v>
      </c>
      <c r="O33">
        <v>5</v>
      </c>
      <c r="P33">
        <v>8</v>
      </c>
      <c r="Q33">
        <v>4</v>
      </c>
      <c r="S33">
        <v>1</v>
      </c>
      <c r="T33">
        <v>1</v>
      </c>
      <c r="U33" s="11">
        <f t="shared" si="0"/>
        <v>294</v>
      </c>
    </row>
    <row r="34" spans="1:21" ht="13.5" thickBot="1" x14ac:dyDescent="0.25">
      <c r="A34" t="s">
        <v>69</v>
      </c>
      <c r="J34">
        <v>1</v>
      </c>
      <c r="U34" s="11">
        <f t="shared" si="0"/>
        <v>1</v>
      </c>
    </row>
    <row r="35" spans="1:21" ht="13.5" thickBot="1" x14ac:dyDescent="0.25">
      <c r="A35" s="16" t="s">
        <v>19</v>
      </c>
      <c r="B35" s="30">
        <f>+SUM(B6:B34)</f>
        <v>328</v>
      </c>
      <c r="C35" s="30">
        <f t="shared" ref="C35:U35" si="1">+SUM(C6:C34)</f>
        <v>331</v>
      </c>
      <c r="D35" s="30">
        <f t="shared" si="1"/>
        <v>27</v>
      </c>
      <c r="E35" s="30">
        <f t="shared" si="1"/>
        <v>29</v>
      </c>
      <c r="F35" s="30">
        <f t="shared" si="1"/>
        <v>151</v>
      </c>
      <c r="G35" s="30">
        <f t="shared" si="1"/>
        <v>70</v>
      </c>
      <c r="H35" s="30">
        <f t="shared" si="1"/>
        <v>130</v>
      </c>
      <c r="I35" s="30">
        <f t="shared" si="1"/>
        <v>46</v>
      </c>
      <c r="J35" s="30">
        <f t="shared" si="1"/>
        <v>13</v>
      </c>
      <c r="K35" s="30">
        <f t="shared" si="1"/>
        <v>288</v>
      </c>
      <c r="L35" s="30">
        <f t="shared" si="1"/>
        <v>130</v>
      </c>
      <c r="M35" s="30">
        <f t="shared" si="1"/>
        <v>29</v>
      </c>
      <c r="N35" s="30">
        <f t="shared" si="1"/>
        <v>217</v>
      </c>
      <c r="O35" s="30">
        <f t="shared" si="1"/>
        <v>33</v>
      </c>
      <c r="P35" s="30">
        <f t="shared" si="1"/>
        <v>31</v>
      </c>
      <c r="Q35" s="30">
        <f t="shared" si="1"/>
        <v>44</v>
      </c>
      <c r="R35" s="30">
        <f t="shared" si="1"/>
        <v>98</v>
      </c>
      <c r="S35" s="30">
        <f t="shared" si="1"/>
        <v>56</v>
      </c>
      <c r="T35" s="30">
        <f t="shared" si="1"/>
        <v>9</v>
      </c>
      <c r="U35" s="30">
        <f t="shared" si="1"/>
        <v>2060</v>
      </c>
    </row>
    <row r="36" spans="1:21" ht="13.5" thickBot="1" x14ac:dyDescent="0.25">
      <c r="A36" s="15" t="s">
        <v>61</v>
      </c>
      <c r="B36" s="32">
        <f>((B35/'12-13'!B35)-1)*100</f>
        <v>6.4935064935064846</v>
      </c>
      <c r="C36" s="32">
        <f>((C35/'12-13'!C35)-1)*100</f>
        <v>-1.1940298507462699</v>
      </c>
      <c r="D36" s="32">
        <f>((D35/'12-13'!D35)-1)*100</f>
        <v>-3.5714285714285698</v>
      </c>
      <c r="E36" s="32">
        <f>((E35/'12-13'!E35)-1)*100</f>
        <v>38.095238095238095</v>
      </c>
      <c r="F36" s="32">
        <f>((F35/'12-13'!F35)-1)*100</f>
        <v>4.861111111111116</v>
      </c>
      <c r="G36" s="32">
        <f>((G35/'12-13'!G35)-1)*100</f>
        <v>6.0606060606060552</v>
      </c>
      <c r="H36" s="32">
        <f>((H35/'12-13'!H35)-1)*100</f>
        <v>11.111111111111116</v>
      </c>
      <c r="I36" s="32">
        <f>((I35/'12-13'!I35)-1)*100</f>
        <v>24.324324324324319</v>
      </c>
      <c r="J36" s="32">
        <f>((J35/'12-13'!J35)-1)*100</f>
        <v>-13.33333333333333</v>
      </c>
      <c r="K36" s="32">
        <f>((K35/'12-13'!K35)-1)*100</f>
        <v>13.385826771653541</v>
      </c>
      <c r="L36" s="32">
        <f>((L35/'12-13'!L35)-1)*100</f>
        <v>5.6910569105691033</v>
      </c>
      <c r="M36" s="32">
        <f>((M35/'12-13'!M35)-1)*100</f>
        <v>-3.3333333333333326</v>
      </c>
      <c r="N36" s="32">
        <f>((N35/'12-13'!N35)-1)*100</f>
        <v>3.3333333333333437</v>
      </c>
      <c r="O36" s="32">
        <f>((O35/'12-13'!O35)-1)*100</f>
        <v>32.000000000000007</v>
      </c>
      <c r="P36" s="32">
        <f>((P35/'12-13'!P35)-1)*100</f>
        <v>-8.8235294117647083</v>
      </c>
      <c r="Q36" s="32">
        <f>((Q35/'12-13'!Q35)-1)*100</f>
        <v>4.7619047619047672</v>
      </c>
      <c r="R36" s="32">
        <f>((R35/'12-13'!R35)-1)*100</f>
        <v>2.0833333333333259</v>
      </c>
      <c r="S36" s="32">
        <f>((S35/'12-13'!S35)-1)*100</f>
        <v>0</v>
      </c>
      <c r="T36" s="32">
        <f>((T35/'12-13'!T35)-1)*100</f>
        <v>-18.181818181818176</v>
      </c>
      <c r="U36" s="32">
        <f>((U35/'12-13'!U35)-1)*100</f>
        <v>5.5327868852458995</v>
      </c>
    </row>
  </sheetData>
  <mergeCells count="1">
    <mergeCell ref="B4:U4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opLeftCell="A26" workbookViewId="0">
      <selection activeCell="A36" sqref="A36"/>
    </sheetView>
  </sheetViews>
  <sheetFormatPr defaultRowHeight="12.75" x14ac:dyDescent="0.2"/>
  <cols>
    <col min="1" max="1" width="38.140625" customWidth="1"/>
    <col min="2" max="4" width="5.28515625" customWidth="1"/>
    <col min="5" max="5" width="6.42578125" customWidth="1"/>
    <col min="6" max="8" width="5.28515625" customWidth="1"/>
    <col min="9" max="9" width="6" customWidth="1"/>
    <col min="10" max="21" width="5.28515625" customWidth="1"/>
  </cols>
  <sheetData>
    <row r="1" spans="1:21" x14ac:dyDescent="0.2">
      <c r="A1" s="5" t="s">
        <v>53</v>
      </c>
    </row>
    <row r="2" spans="1:21" x14ac:dyDescent="0.2">
      <c r="A2" s="5" t="s">
        <v>49</v>
      </c>
      <c r="C2" t="s">
        <v>57</v>
      </c>
    </row>
    <row r="4" spans="1:21" ht="15.75" thickBot="1" x14ac:dyDescent="0.3">
      <c r="B4" s="33" t="s">
        <v>47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15.15" customHeight="1" x14ac:dyDescent="0.25">
      <c r="A5" s="6" t="s">
        <v>46</v>
      </c>
      <c r="B5" s="7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14</v>
      </c>
      <c r="Q5" s="8" t="s">
        <v>15</v>
      </c>
      <c r="R5" s="8" t="s">
        <v>16</v>
      </c>
      <c r="S5" s="8" t="s">
        <v>17</v>
      </c>
      <c r="T5" s="8" t="s">
        <v>18</v>
      </c>
      <c r="U5" s="9" t="s">
        <v>19</v>
      </c>
    </row>
    <row r="6" spans="1:21" x14ac:dyDescent="0.2">
      <c r="A6" s="10" t="s">
        <v>20</v>
      </c>
      <c r="B6" s="1">
        <v>2</v>
      </c>
      <c r="C6" s="2">
        <v>5</v>
      </c>
      <c r="D6" s="2"/>
      <c r="E6" s="2"/>
      <c r="F6" s="2"/>
      <c r="G6" s="2">
        <v>2</v>
      </c>
      <c r="H6" s="2">
        <v>8</v>
      </c>
      <c r="I6" s="2">
        <v>2</v>
      </c>
      <c r="J6" s="2"/>
      <c r="K6" s="2">
        <v>1</v>
      </c>
      <c r="L6" s="2">
        <v>12</v>
      </c>
      <c r="M6" s="2">
        <v>1</v>
      </c>
      <c r="N6" s="2">
        <v>2</v>
      </c>
      <c r="O6" s="2"/>
      <c r="P6" s="2"/>
      <c r="Q6" s="2"/>
      <c r="R6" s="2"/>
      <c r="S6" s="2"/>
      <c r="T6" s="2"/>
      <c r="U6" s="11">
        <v>35</v>
      </c>
    </row>
    <row r="7" spans="1:21" x14ac:dyDescent="0.2">
      <c r="A7" s="12" t="s">
        <v>21</v>
      </c>
      <c r="B7" s="4"/>
      <c r="C7" s="13">
        <v>1</v>
      </c>
      <c r="D7" s="13"/>
      <c r="E7" s="13"/>
      <c r="F7" s="13"/>
      <c r="G7" s="13"/>
      <c r="H7" s="13"/>
      <c r="I7" s="13"/>
      <c r="J7" s="13"/>
      <c r="K7" s="13"/>
      <c r="L7" s="13"/>
      <c r="M7" s="13">
        <v>1</v>
      </c>
      <c r="N7" s="13"/>
      <c r="O7" s="13"/>
      <c r="P7" s="13"/>
      <c r="Q7" s="13"/>
      <c r="R7" s="13">
        <v>20</v>
      </c>
      <c r="S7" s="13">
        <v>7</v>
      </c>
      <c r="T7" s="13"/>
      <c r="U7" s="14">
        <v>29</v>
      </c>
    </row>
    <row r="8" spans="1:21" x14ac:dyDescent="0.2">
      <c r="A8" s="12" t="s">
        <v>22</v>
      </c>
      <c r="B8" s="4"/>
      <c r="C8" s="13">
        <v>1</v>
      </c>
      <c r="D8" s="13"/>
      <c r="E8" s="13"/>
      <c r="F8" s="13"/>
      <c r="G8" s="13">
        <v>1</v>
      </c>
      <c r="H8" s="13"/>
      <c r="I8" s="13"/>
      <c r="J8" s="13"/>
      <c r="K8" s="13">
        <v>1</v>
      </c>
      <c r="L8" s="13">
        <v>1</v>
      </c>
      <c r="M8" s="13"/>
      <c r="N8" s="13">
        <v>1</v>
      </c>
      <c r="O8" s="13"/>
      <c r="P8" s="13"/>
      <c r="Q8" s="13"/>
      <c r="R8" s="13"/>
      <c r="S8" s="13"/>
      <c r="T8" s="13"/>
      <c r="U8" s="14">
        <v>5</v>
      </c>
    </row>
    <row r="9" spans="1:21" x14ac:dyDescent="0.2">
      <c r="A9" s="12" t="s">
        <v>23</v>
      </c>
      <c r="B9" s="4"/>
      <c r="C9" s="13">
        <v>1</v>
      </c>
      <c r="D9" s="13"/>
      <c r="E9" s="13"/>
      <c r="F9" s="13"/>
      <c r="G9" s="13"/>
      <c r="H9" s="13"/>
      <c r="I9" s="13"/>
      <c r="J9" s="13"/>
      <c r="K9" s="13"/>
      <c r="L9" s="13"/>
      <c r="M9" s="13">
        <v>1</v>
      </c>
      <c r="N9" s="13">
        <v>1</v>
      </c>
      <c r="O9" s="13"/>
      <c r="P9" s="13"/>
      <c r="Q9" s="13"/>
      <c r="R9" s="13"/>
      <c r="S9" s="13"/>
      <c r="T9" s="13"/>
      <c r="U9" s="14">
        <v>3</v>
      </c>
    </row>
    <row r="10" spans="1:21" x14ac:dyDescent="0.2">
      <c r="A10" s="12" t="s">
        <v>24</v>
      </c>
      <c r="B10" s="4">
        <v>94</v>
      </c>
      <c r="C10" s="13">
        <v>6</v>
      </c>
      <c r="D10" s="13">
        <v>1</v>
      </c>
      <c r="E10" s="13">
        <v>1</v>
      </c>
      <c r="F10" s="13">
        <v>1</v>
      </c>
      <c r="G10" s="13">
        <v>24</v>
      </c>
      <c r="H10" s="13">
        <v>8</v>
      </c>
      <c r="I10" s="13">
        <v>6</v>
      </c>
      <c r="J10" s="13"/>
      <c r="K10" s="13">
        <v>2</v>
      </c>
      <c r="L10" s="13">
        <v>54</v>
      </c>
      <c r="M10" s="13">
        <v>4</v>
      </c>
      <c r="N10" s="13">
        <v>56</v>
      </c>
      <c r="O10" s="13">
        <v>1</v>
      </c>
      <c r="P10" s="13"/>
      <c r="Q10" s="13"/>
      <c r="R10" s="13">
        <v>5</v>
      </c>
      <c r="S10" s="13">
        <v>2</v>
      </c>
      <c r="T10" s="13"/>
      <c r="U10" s="14">
        <v>265</v>
      </c>
    </row>
    <row r="11" spans="1:21" x14ac:dyDescent="0.2">
      <c r="A11" s="12" t="s">
        <v>25</v>
      </c>
      <c r="B11" s="4"/>
      <c r="C11" s="13">
        <v>3</v>
      </c>
      <c r="D11" s="13"/>
      <c r="E11" s="13"/>
      <c r="F11" s="13">
        <v>1</v>
      </c>
      <c r="G11" s="13">
        <v>1</v>
      </c>
      <c r="H11" s="13">
        <v>2</v>
      </c>
      <c r="I11" s="13"/>
      <c r="J11" s="13"/>
      <c r="K11" s="13">
        <v>1</v>
      </c>
      <c r="L11" s="13"/>
      <c r="M11" s="13"/>
      <c r="N11" s="13">
        <v>1</v>
      </c>
      <c r="O11" s="13"/>
      <c r="P11" s="13"/>
      <c r="Q11" s="13"/>
      <c r="R11" s="13"/>
      <c r="S11" s="13"/>
      <c r="T11" s="13"/>
      <c r="U11" s="14">
        <v>9</v>
      </c>
    </row>
    <row r="12" spans="1:21" x14ac:dyDescent="0.2">
      <c r="A12" s="12" t="s">
        <v>54</v>
      </c>
      <c r="B12" s="4"/>
      <c r="C12" s="13">
        <v>2</v>
      </c>
      <c r="D12" s="13"/>
      <c r="E12" s="13"/>
      <c r="F12" s="13"/>
      <c r="G12" s="13"/>
      <c r="H12" s="13"/>
      <c r="I12" s="13"/>
      <c r="J12" s="13">
        <v>2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>
        <v>4</v>
      </c>
    </row>
    <row r="13" spans="1:21" x14ac:dyDescent="0.2">
      <c r="A13" s="12" t="s">
        <v>26</v>
      </c>
      <c r="B13" s="4">
        <v>95</v>
      </c>
      <c r="C13" s="13">
        <v>10</v>
      </c>
      <c r="D13" s="13">
        <v>4</v>
      </c>
      <c r="E13" s="13"/>
      <c r="F13" s="13"/>
      <c r="G13" s="13">
        <v>3</v>
      </c>
      <c r="H13" s="13">
        <v>4</v>
      </c>
      <c r="I13" s="13"/>
      <c r="J13" s="13">
        <v>1</v>
      </c>
      <c r="K13" s="13"/>
      <c r="L13" s="13">
        <v>2</v>
      </c>
      <c r="M13" s="13">
        <v>10</v>
      </c>
      <c r="N13" s="13">
        <v>9</v>
      </c>
      <c r="O13" s="13">
        <v>3</v>
      </c>
      <c r="P13" s="13">
        <v>3</v>
      </c>
      <c r="Q13" s="13"/>
      <c r="R13" s="13">
        <v>23</v>
      </c>
      <c r="S13" s="13">
        <v>11</v>
      </c>
      <c r="T13" s="13">
        <v>3</v>
      </c>
      <c r="U13" s="14">
        <v>181</v>
      </c>
    </row>
    <row r="14" spans="1:21" x14ac:dyDescent="0.2">
      <c r="A14" s="12" t="s">
        <v>59</v>
      </c>
      <c r="B14" s="4"/>
      <c r="C14" s="13"/>
      <c r="D14" s="13"/>
      <c r="E14" s="13"/>
      <c r="F14" s="13"/>
      <c r="G14" s="13"/>
      <c r="H14" s="13"/>
      <c r="I14" s="13"/>
      <c r="J14" s="13"/>
      <c r="K14" s="13">
        <v>1</v>
      </c>
      <c r="L14" s="13"/>
      <c r="M14" s="13"/>
      <c r="N14" s="13"/>
      <c r="O14" s="13"/>
      <c r="P14" s="13"/>
      <c r="Q14" s="13"/>
      <c r="R14" s="13"/>
      <c r="S14" s="13"/>
      <c r="T14" s="13"/>
      <c r="U14" s="14">
        <v>1</v>
      </c>
    </row>
    <row r="15" spans="1:21" x14ac:dyDescent="0.2">
      <c r="A15" s="12" t="s">
        <v>55</v>
      </c>
      <c r="B15" s="4"/>
      <c r="C15" s="13">
        <v>1</v>
      </c>
      <c r="D15" s="13"/>
      <c r="E15" s="13"/>
      <c r="F15" s="13">
        <v>1</v>
      </c>
      <c r="G15" s="13"/>
      <c r="H15" s="13"/>
      <c r="I15" s="13"/>
      <c r="J15" s="13"/>
      <c r="K15" s="13">
        <v>1</v>
      </c>
      <c r="L15" s="13"/>
      <c r="M15" s="13"/>
      <c r="N15" s="13"/>
      <c r="O15" s="13"/>
      <c r="P15" s="13"/>
      <c r="Q15" s="13"/>
      <c r="R15" s="13"/>
      <c r="S15" s="13"/>
      <c r="T15" s="13"/>
      <c r="U15" s="14">
        <v>3</v>
      </c>
    </row>
    <row r="16" spans="1:21" x14ac:dyDescent="0.2">
      <c r="A16" s="12" t="s">
        <v>60</v>
      </c>
      <c r="B16" s="4"/>
      <c r="C16" s="13">
        <v>2</v>
      </c>
      <c r="D16" s="13"/>
      <c r="E16" s="13"/>
      <c r="F16" s="13"/>
      <c r="G16" s="13"/>
      <c r="H16" s="13">
        <v>1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>
        <v>3</v>
      </c>
    </row>
    <row r="17" spans="1:21" x14ac:dyDescent="0.2">
      <c r="A17" s="12" t="s">
        <v>27</v>
      </c>
      <c r="B17" s="4">
        <v>1</v>
      </c>
      <c r="C17" s="13">
        <v>2</v>
      </c>
      <c r="D17" s="13">
        <v>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>
        <v>1</v>
      </c>
      <c r="R17" s="13"/>
      <c r="S17" s="13"/>
      <c r="T17" s="13"/>
      <c r="U17" s="14">
        <v>5</v>
      </c>
    </row>
    <row r="18" spans="1:21" x14ac:dyDescent="0.2">
      <c r="A18" s="12" t="s">
        <v>29</v>
      </c>
      <c r="B18" s="4">
        <v>16</v>
      </c>
      <c r="C18" s="13">
        <v>2</v>
      </c>
      <c r="D18" s="13"/>
      <c r="E18" s="13"/>
      <c r="F18" s="13">
        <v>1</v>
      </c>
      <c r="G18" s="13"/>
      <c r="H18" s="13">
        <v>4</v>
      </c>
      <c r="I18" s="13"/>
      <c r="J18" s="13"/>
      <c r="K18" s="13">
        <v>2</v>
      </c>
      <c r="L18" s="13">
        <v>2</v>
      </c>
      <c r="M18" s="13">
        <v>2</v>
      </c>
      <c r="N18" s="13">
        <v>3</v>
      </c>
      <c r="O18" s="13"/>
      <c r="P18" s="13"/>
      <c r="Q18" s="13"/>
      <c r="R18" s="13">
        <v>3</v>
      </c>
      <c r="S18" s="13">
        <v>3</v>
      </c>
      <c r="T18" s="13"/>
      <c r="U18" s="14">
        <v>38</v>
      </c>
    </row>
    <row r="19" spans="1:21" x14ac:dyDescent="0.2">
      <c r="A19" s="12" t="s">
        <v>30</v>
      </c>
      <c r="B19" s="4"/>
      <c r="C19" s="13">
        <v>10</v>
      </c>
      <c r="D19" s="13">
        <v>3</v>
      </c>
      <c r="E19" s="13">
        <v>1</v>
      </c>
      <c r="F19" s="13">
        <v>3</v>
      </c>
      <c r="G19" s="13"/>
      <c r="H19" s="13">
        <v>2</v>
      </c>
      <c r="I19" s="13"/>
      <c r="J19" s="13">
        <v>3</v>
      </c>
      <c r="K19" s="13">
        <v>1</v>
      </c>
      <c r="L19" s="13"/>
      <c r="M19" s="13"/>
      <c r="N19" s="13"/>
      <c r="O19" s="13">
        <v>1</v>
      </c>
      <c r="P19" s="13">
        <v>4</v>
      </c>
      <c r="Q19" s="13">
        <v>5</v>
      </c>
      <c r="R19" s="13"/>
      <c r="S19" s="13"/>
      <c r="T19" s="13">
        <v>1</v>
      </c>
      <c r="U19" s="14">
        <v>34</v>
      </c>
    </row>
    <row r="20" spans="1:21" x14ac:dyDescent="0.2">
      <c r="A20" s="12" t="s">
        <v>31</v>
      </c>
      <c r="B20" s="4"/>
      <c r="C20" s="13">
        <v>1</v>
      </c>
      <c r="D20" s="13"/>
      <c r="E20" s="13"/>
      <c r="F20" s="13"/>
      <c r="G20" s="13"/>
      <c r="H20" s="13"/>
      <c r="I20" s="13"/>
      <c r="J20" s="13"/>
      <c r="K20" s="13"/>
      <c r="L20" s="13"/>
      <c r="M20" s="13">
        <v>1</v>
      </c>
      <c r="N20" s="13">
        <v>1</v>
      </c>
      <c r="O20" s="13"/>
      <c r="P20" s="13"/>
      <c r="Q20" s="13"/>
      <c r="R20" s="13"/>
      <c r="S20" s="13"/>
      <c r="T20" s="13"/>
      <c r="U20" s="14">
        <v>3</v>
      </c>
    </row>
    <row r="21" spans="1:21" x14ac:dyDescent="0.2">
      <c r="A21" s="12" t="s">
        <v>32</v>
      </c>
      <c r="B21" s="4"/>
      <c r="C21" s="13">
        <v>3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>
        <v>1</v>
      </c>
      <c r="R21" s="13"/>
      <c r="S21" s="13"/>
      <c r="T21" s="13"/>
      <c r="U21" s="14">
        <v>4</v>
      </c>
    </row>
    <row r="22" spans="1:21" x14ac:dyDescent="0.2">
      <c r="A22" s="12" t="s">
        <v>33</v>
      </c>
      <c r="B22" s="4"/>
      <c r="C22" s="13">
        <v>8</v>
      </c>
      <c r="D22" s="13"/>
      <c r="E22" s="13"/>
      <c r="F22" s="13">
        <v>1</v>
      </c>
      <c r="G22" s="13"/>
      <c r="H22" s="13"/>
      <c r="I22" s="13"/>
      <c r="J22" s="13"/>
      <c r="K22" s="13">
        <v>6</v>
      </c>
      <c r="L22" s="13">
        <v>1</v>
      </c>
      <c r="M22" s="13"/>
      <c r="N22" s="13"/>
      <c r="O22" s="13"/>
      <c r="P22" s="13">
        <v>1</v>
      </c>
      <c r="Q22" s="13"/>
      <c r="R22" s="13"/>
      <c r="S22" s="13"/>
      <c r="T22" s="13"/>
      <c r="U22" s="14">
        <v>17</v>
      </c>
    </row>
    <row r="23" spans="1:21" x14ac:dyDescent="0.2">
      <c r="A23" s="12" t="s">
        <v>34</v>
      </c>
      <c r="B23" s="4"/>
      <c r="C23" s="13">
        <v>2</v>
      </c>
      <c r="D23" s="13"/>
      <c r="E23" s="13"/>
      <c r="F23" s="13"/>
      <c r="G23" s="13">
        <v>1</v>
      </c>
      <c r="H23" s="13">
        <v>5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>
        <v>1</v>
      </c>
      <c r="T23" s="13"/>
      <c r="U23" s="14">
        <v>9</v>
      </c>
    </row>
    <row r="24" spans="1:21" x14ac:dyDescent="0.2">
      <c r="A24" s="12" t="s">
        <v>35</v>
      </c>
      <c r="B24" s="4"/>
      <c r="C24" s="13">
        <v>6</v>
      </c>
      <c r="D24" s="13"/>
      <c r="E24" s="13"/>
      <c r="F24" s="13"/>
      <c r="G24" s="13">
        <v>1</v>
      </c>
      <c r="H24" s="13">
        <v>3</v>
      </c>
      <c r="I24" s="13">
        <v>2</v>
      </c>
      <c r="J24" s="13"/>
      <c r="K24" s="13">
        <v>3</v>
      </c>
      <c r="L24" s="13">
        <v>3</v>
      </c>
      <c r="M24" s="13"/>
      <c r="N24" s="13">
        <v>3</v>
      </c>
      <c r="O24" s="13">
        <v>2</v>
      </c>
      <c r="P24" s="13"/>
      <c r="Q24" s="13"/>
      <c r="R24" s="13"/>
      <c r="S24" s="13"/>
      <c r="T24" s="13"/>
      <c r="U24" s="14">
        <v>23</v>
      </c>
    </row>
    <row r="25" spans="1:21" x14ac:dyDescent="0.2">
      <c r="A25" s="12" t="s">
        <v>36</v>
      </c>
      <c r="B25" s="4"/>
      <c r="C25" s="13">
        <v>2</v>
      </c>
      <c r="D25" s="13"/>
      <c r="E25" s="13"/>
      <c r="F25" s="13"/>
      <c r="G25" s="13"/>
      <c r="H25" s="13"/>
      <c r="I25" s="13"/>
      <c r="J25" s="13">
        <v>4</v>
      </c>
      <c r="K25" s="13"/>
      <c r="L25" s="13"/>
      <c r="M25" s="13"/>
      <c r="N25" s="13"/>
      <c r="O25" s="13"/>
      <c r="P25" s="13"/>
      <c r="Q25" s="13"/>
      <c r="R25" s="13"/>
      <c r="S25" s="13">
        <v>1</v>
      </c>
      <c r="T25" s="13">
        <v>1</v>
      </c>
      <c r="U25" s="14">
        <v>8</v>
      </c>
    </row>
    <row r="26" spans="1:21" x14ac:dyDescent="0.2">
      <c r="A26" s="12" t="s">
        <v>37</v>
      </c>
      <c r="B26" s="4">
        <v>3</v>
      </c>
      <c r="C26" s="13"/>
      <c r="D26" s="13"/>
      <c r="E26" s="13"/>
      <c r="F26" s="13"/>
      <c r="G26" s="13">
        <v>3</v>
      </c>
      <c r="H26" s="13"/>
      <c r="I26" s="13"/>
      <c r="J26" s="13">
        <v>1</v>
      </c>
      <c r="K26" s="13"/>
      <c r="L26" s="13"/>
      <c r="M26" s="13"/>
      <c r="N26" s="13">
        <v>1</v>
      </c>
      <c r="O26" s="13"/>
      <c r="P26" s="13"/>
      <c r="Q26" s="13"/>
      <c r="R26" s="13"/>
      <c r="S26" s="13"/>
      <c r="T26" s="13"/>
      <c r="U26" s="14">
        <v>8</v>
      </c>
    </row>
    <row r="27" spans="1:21" x14ac:dyDescent="0.2">
      <c r="A27" s="12" t="s">
        <v>38</v>
      </c>
      <c r="B27" s="4">
        <v>1</v>
      </c>
      <c r="C27" s="13">
        <v>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>
        <v>8</v>
      </c>
      <c r="S27" s="13">
        <v>1</v>
      </c>
      <c r="T27" s="13"/>
      <c r="U27" s="14">
        <v>11</v>
      </c>
    </row>
    <row r="28" spans="1:21" x14ac:dyDescent="0.2">
      <c r="A28" s="12" t="s">
        <v>39</v>
      </c>
      <c r="B28" s="4">
        <v>1</v>
      </c>
      <c r="C28" s="13"/>
      <c r="D28" s="13"/>
      <c r="E28" s="13"/>
      <c r="F28" s="13"/>
      <c r="G28" s="13">
        <v>2</v>
      </c>
      <c r="H28" s="13">
        <v>2</v>
      </c>
      <c r="I28" s="13">
        <v>1</v>
      </c>
      <c r="J28" s="13"/>
      <c r="K28" s="13"/>
      <c r="L28" s="13">
        <v>7</v>
      </c>
      <c r="M28" s="13">
        <v>1</v>
      </c>
      <c r="N28" s="13"/>
      <c r="O28" s="13"/>
      <c r="P28" s="13"/>
      <c r="Q28" s="13"/>
      <c r="R28" s="13"/>
      <c r="S28" s="13"/>
      <c r="T28" s="13"/>
      <c r="U28" s="14">
        <v>14</v>
      </c>
    </row>
    <row r="29" spans="1:21" x14ac:dyDescent="0.2">
      <c r="A29" s="12" t="s">
        <v>40</v>
      </c>
      <c r="B29" s="4">
        <v>4</v>
      </c>
      <c r="C29" s="13">
        <v>4</v>
      </c>
      <c r="D29" s="13">
        <v>3</v>
      </c>
      <c r="E29" s="13">
        <v>6</v>
      </c>
      <c r="F29" s="13">
        <v>1</v>
      </c>
      <c r="G29" s="13"/>
      <c r="H29" s="13"/>
      <c r="I29" s="13"/>
      <c r="J29" s="13">
        <v>3</v>
      </c>
      <c r="K29" s="13">
        <v>1</v>
      </c>
      <c r="L29" s="13"/>
      <c r="M29" s="13">
        <v>2</v>
      </c>
      <c r="N29" s="13"/>
      <c r="O29" s="13"/>
      <c r="P29" s="13">
        <v>6</v>
      </c>
      <c r="Q29" s="13">
        <v>11</v>
      </c>
      <c r="R29" s="13"/>
      <c r="S29" s="13"/>
      <c r="T29" s="13">
        <v>5</v>
      </c>
      <c r="U29" s="14">
        <v>46</v>
      </c>
    </row>
    <row r="30" spans="1:21" x14ac:dyDescent="0.2">
      <c r="A30" s="12" t="s">
        <v>41</v>
      </c>
      <c r="B30" s="4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>
        <v>1</v>
      </c>
      <c r="S30" s="13"/>
      <c r="T30" s="13"/>
      <c r="U30" s="14">
        <v>1</v>
      </c>
    </row>
    <row r="31" spans="1:21" x14ac:dyDescent="0.2">
      <c r="A31" s="12" t="s">
        <v>42</v>
      </c>
      <c r="B31" s="4">
        <v>8</v>
      </c>
      <c r="C31" s="13">
        <v>96</v>
      </c>
      <c r="D31" s="13">
        <v>2</v>
      </c>
      <c r="E31" s="13"/>
      <c r="F31" s="13">
        <v>14</v>
      </c>
      <c r="G31" s="13">
        <v>2</v>
      </c>
      <c r="H31" s="13">
        <v>7</v>
      </c>
      <c r="I31" s="13">
        <v>1</v>
      </c>
      <c r="J31" s="13"/>
      <c r="K31" s="13">
        <v>64</v>
      </c>
      <c r="L31" s="13"/>
      <c r="M31" s="13">
        <v>2</v>
      </c>
      <c r="N31" s="13">
        <v>4</v>
      </c>
      <c r="O31" s="13">
        <v>3</v>
      </c>
      <c r="P31" s="13">
        <v>1</v>
      </c>
      <c r="Q31" s="13">
        <v>3</v>
      </c>
      <c r="R31" s="13">
        <v>2</v>
      </c>
      <c r="S31" s="13">
        <v>4</v>
      </c>
      <c r="T31" s="13"/>
      <c r="U31" s="14">
        <v>213</v>
      </c>
    </row>
    <row r="32" spans="1:21" x14ac:dyDescent="0.2">
      <c r="A32" s="12" t="s">
        <v>43</v>
      </c>
      <c r="B32" s="4">
        <v>8</v>
      </c>
      <c r="C32" s="13">
        <v>26</v>
      </c>
      <c r="D32" s="13">
        <v>1</v>
      </c>
      <c r="E32" s="13">
        <v>1</v>
      </c>
      <c r="F32" s="13">
        <v>5</v>
      </c>
      <c r="G32" s="13">
        <v>15</v>
      </c>
      <c r="H32" s="13">
        <v>15</v>
      </c>
      <c r="I32" s="13">
        <v>2</v>
      </c>
      <c r="J32" s="13">
        <v>1</v>
      </c>
      <c r="K32" s="13">
        <v>7</v>
      </c>
      <c r="L32" s="13">
        <v>6</v>
      </c>
      <c r="M32" s="13"/>
      <c r="N32" s="13">
        <v>16</v>
      </c>
      <c r="O32" s="13">
        <v>1</v>
      </c>
      <c r="P32" s="13"/>
      <c r="Q32" s="13"/>
      <c r="R32" s="13">
        <v>1</v>
      </c>
      <c r="S32" s="13">
        <v>1</v>
      </c>
      <c r="T32" s="13"/>
      <c r="U32" s="14">
        <v>106</v>
      </c>
    </row>
    <row r="33" spans="1:21" x14ac:dyDescent="0.2">
      <c r="A33" s="12" t="s">
        <v>44</v>
      </c>
      <c r="B33" s="4"/>
      <c r="C33" s="13"/>
      <c r="D33" s="13">
        <v>1</v>
      </c>
      <c r="E33" s="13">
        <v>2</v>
      </c>
      <c r="F33" s="13"/>
      <c r="G33" s="13"/>
      <c r="H33" s="13"/>
      <c r="I33" s="13"/>
      <c r="J33" s="13">
        <v>3</v>
      </c>
      <c r="K33" s="13"/>
      <c r="L33" s="13"/>
      <c r="M33" s="13"/>
      <c r="N33" s="13"/>
      <c r="O33" s="13"/>
      <c r="P33" s="13">
        <v>7</v>
      </c>
      <c r="Q33" s="13">
        <v>4</v>
      </c>
      <c r="R33" s="13"/>
      <c r="S33" s="13"/>
      <c r="T33" s="13">
        <v>1</v>
      </c>
      <c r="U33" s="14">
        <v>18</v>
      </c>
    </row>
    <row r="34" spans="1:21" ht="13.5" thickBot="1" x14ac:dyDescent="0.25">
      <c r="A34" s="12" t="s">
        <v>45</v>
      </c>
      <c r="B34" s="4">
        <v>1</v>
      </c>
      <c r="C34" s="13">
        <v>30</v>
      </c>
      <c r="D34" s="13">
        <v>1</v>
      </c>
      <c r="E34" s="13">
        <v>1</v>
      </c>
      <c r="F34" s="13">
        <v>40</v>
      </c>
      <c r="G34" s="13"/>
      <c r="H34" s="13">
        <v>1</v>
      </c>
      <c r="I34" s="13"/>
      <c r="J34" s="13">
        <v>2</v>
      </c>
      <c r="K34" s="13">
        <v>37</v>
      </c>
      <c r="L34" s="13"/>
      <c r="M34" s="13"/>
      <c r="N34" s="13">
        <v>4</v>
      </c>
      <c r="O34" s="13">
        <v>1</v>
      </c>
      <c r="P34" s="13">
        <v>9</v>
      </c>
      <c r="Q34" s="13"/>
      <c r="R34" s="13">
        <v>1</v>
      </c>
      <c r="S34" s="13"/>
      <c r="T34" s="13">
        <v>1</v>
      </c>
      <c r="U34" s="14">
        <v>129</v>
      </c>
    </row>
    <row r="35" spans="1:21" ht="13.5" thickBot="1" x14ac:dyDescent="0.25">
      <c r="A35" s="16" t="s">
        <v>19</v>
      </c>
      <c r="B35" s="24">
        <v>234</v>
      </c>
      <c r="C35" s="24">
        <v>225</v>
      </c>
      <c r="D35" s="24">
        <v>17</v>
      </c>
      <c r="E35" s="24">
        <v>12</v>
      </c>
      <c r="F35" s="24">
        <v>68</v>
      </c>
      <c r="G35" s="24">
        <v>55</v>
      </c>
      <c r="H35" s="24">
        <v>62</v>
      </c>
      <c r="I35" s="24">
        <v>14</v>
      </c>
      <c r="J35" s="24">
        <v>20</v>
      </c>
      <c r="K35" s="24">
        <v>128</v>
      </c>
      <c r="L35" s="24">
        <v>88</v>
      </c>
      <c r="M35" s="24">
        <v>25</v>
      </c>
      <c r="N35" s="24">
        <v>102</v>
      </c>
      <c r="O35" s="24">
        <v>12</v>
      </c>
      <c r="P35" s="24">
        <v>31</v>
      </c>
      <c r="Q35" s="24">
        <v>25</v>
      </c>
      <c r="R35" s="24">
        <v>64</v>
      </c>
      <c r="S35" s="24">
        <v>31</v>
      </c>
      <c r="T35" s="24">
        <v>12</v>
      </c>
      <c r="U35" s="19">
        <v>1225</v>
      </c>
    </row>
    <row r="36" spans="1:21" ht="13.5" thickBot="1" x14ac:dyDescent="0.25">
      <c r="A36" s="15" t="s">
        <v>61</v>
      </c>
      <c r="B36" s="20">
        <v>13.592233009708737</v>
      </c>
      <c r="C36" s="20">
        <v>20.320855614973262</v>
      </c>
      <c r="D36" s="20">
        <v>-5.5555555555555554</v>
      </c>
      <c r="E36" s="20">
        <v>-40</v>
      </c>
      <c r="F36" s="20">
        <v>9.67741935483871</v>
      </c>
      <c r="G36" s="20">
        <v>3.7735849056603774</v>
      </c>
      <c r="H36" s="20">
        <v>10.714285714285714</v>
      </c>
      <c r="I36" s="20">
        <v>-26.315789473684209</v>
      </c>
      <c r="J36" s="20">
        <v>11.111111111111111</v>
      </c>
      <c r="K36" s="20">
        <v>17.431192660550458</v>
      </c>
      <c r="L36" s="20">
        <v>12.820512820512821</v>
      </c>
      <c r="M36" s="20">
        <v>13.636363636363637</v>
      </c>
      <c r="N36" s="20">
        <v>6.25</v>
      </c>
      <c r="O36" s="20">
        <v>71.428571428571431</v>
      </c>
      <c r="P36" s="20">
        <v>6.8965517241379306</v>
      </c>
      <c r="Q36" s="20">
        <v>-3.8461538461538463</v>
      </c>
      <c r="R36" s="20">
        <v>-1.5384615384615385</v>
      </c>
      <c r="S36" s="20">
        <v>14.814814814814815</v>
      </c>
      <c r="T36" s="20">
        <v>20</v>
      </c>
      <c r="U36" s="21">
        <v>10.56</v>
      </c>
    </row>
  </sheetData>
  <mergeCells count="1">
    <mergeCell ref="B4:U4"/>
  </mergeCells>
  <phoneticPr fontId="2" type="noConversion"/>
  <pageMargins left="0.44" right="0.5" top="1" bottom="1" header="0.5" footer="0.5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opLeftCell="A17" workbookViewId="0">
      <selection activeCell="E40" sqref="E40"/>
    </sheetView>
  </sheetViews>
  <sheetFormatPr defaultRowHeight="12.75" x14ac:dyDescent="0.2"/>
  <cols>
    <col min="1" max="1" width="31.85546875" customWidth="1"/>
    <col min="2" max="2" width="4.7109375" customWidth="1"/>
    <col min="3" max="3" width="6" customWidth="1"/>
    <col min="4" max="5" width="5.5703125" bestFit="1" customWidth="1"/>
    <col min="6" max="6" width="4.5703125" bestFit="1" customWidth="1"/>
    <col min="7" max="7" width="6.28515625" bestFit="1" customWidth="1"/>
    <col min="8" max="9" width="5.5703125" bestFit="1" customWidth="1"/>
    <col min="10" max="10" width="4.5703125" bestFit="1" customWidth="1"/>
    <col min="11" max="11" width="5.28515625" bestFit="1" customWidth="1"/>
    <col min="12" max="12" width="4.5703125" bestFit="1" customWidth="1"/>
    <col min="13" max="13" width="6.28515625" bestFit="1" customWidth="1"/>
    <col min="14" max="14" width="5.5703125" bestFit="1" customWidth="1"/>
    <col min="15" max="16" width="6.28515625" bestFit="1" customWidth="1"/>
    <col min="17" max="17" width="4.5703125" bestFit="1" customWidth="1"/>
    <col min="18" max="18" width="5.140625" customWidth="1"/>
    <col min="19" max="19" width="5.28515625" bestFit="1" customWidth="1"/>
    <col min="20" max="20" width="5.5703125" bestFit="1" customWidth="1"/>
    <col min="21" max="21" width="5.140625" bestFit="1" customWidth="1"/>
  </cols>
  <sheetData>
    <row r="1" spans="1:21" x14ac:dyDescent="0.2">
      <c r="A1" s="5" t="s">
        <v>53</v>
      </c>
    </row>
    <row r="2" spans="1:21" x14ac:dyDescent="0.2">
      <c r="A2" s="5" t="s">
        <v>50</v>
      </c>
      <c r="C2" t="s">
        <v>57</v>
      </c>
    </row>
    <row r="4" spans="1:21" ht="15.75" thickBot="1" x14ac:dyDescent="0.3">
      <c r="B4" s="33" t="s">
        <v>47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11.75" x14ac:dyDescent="0.25">
      <c r="A5" s="6" t="s">
        <v>46</v>
      </c>
      <c r="B5" s="7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14</v>
      </c>
      <c r="Q5" s="8" t="s">
        <v>15</v>
      </c>
      <c r="R5" s="8" t="s">
        <v>16</v>
      </c>
      <c r="S5" s="8" t="s">
        <v>17</v>
      </c>
      <c r="T5" s="8" t="s">
        <v>18</v>
      </c>
      <c r="U5" s="9" t="s">
        <v>19</v>
      </c>
    </row>
    <row r="6" spans="1:21" x14ac:dyDescent="0.2">
      <c r="A6" s="10" t="s">
        <v>58</v>
      </c>
      <c r="B6" s="1"/>
      <c r="C6" s="2">
        <v>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1">
        <v>1</v>
      </c>
    </row>
    <row r="7" spans="1:21" x14ac:dyDescent="0.2">
      <c r="A7" s="12" t="s">
        <v>20</v>
      </c>
      <c r="B7" s="4">
        <v>1</v>
      </c>
      <c r="C7" s="13">
        <v>9</v>
      </c>
      <c r="D7" s="13"/>
      <c r="E7" s="13"/>
      <c r="F7" s="13"/>
      <c r="G7" s="13">
        <v>1</v>
      </c>
      <c r="H7" s="13">
        <v>7</v>
      </c>
      <c r="I7" s="13">
        <v>5</v>
      </c>
      <c r="J7" s="13"/>
      <c r="K7" s="13"/>
      <c r="L7" s="13">
        <v>11</v>
      </c>
      <c r="M7" s="13"/>
      <c r="N7" s="13">
        <v>4</v>
      </c>
      <c r="O7" s="13"/>
      <c r="P7" s="13"/>
      <c r="Q7" s="13"/>
      <c r="R7" s="13"/>
      <c r="S7" s="13"/>
      <c r="T7" s="13"/>
      <c r="U7" s="14">
        <v>38</v>
      </c>
    </row>
    <row r="8" spans="1:21" x14ac:dyDescent="0.2">
      <c r="A8" s="12" t="s">
        <v>21</v>
      </c>
      <c r="B8" s="4">
        <v>1</v>
      </c>
      <c r="C8" s="13"/>
      <c r="D8" s="13"/>
      <c r="E8" s="13"/>
      <c r="F8" s="13"/>
      <c r="G8" s="13"/>
      <c r="H8" s="13"/>
      <c r="I8" s="13"/>
      <c r="J8" s="13">
        <v>2</v>
      </c>
      <c r="K8" s="13"/>
      <c r="L8" s="13"/>
      <c r="M8" s="13">
        <v>1</v>
      </c>
      <c r="N8" s="13"/>
      <c r="O8" s="13"/>
      <c r="P8" s="13"/>
      <c r="Q8" s="13"/>
      <c r="R8" s="13">
        <v>18</v>
      </c>
      <c r="S8" s="13">
        <v>7</v>
      </c>
      <c r="T8" s="13"/>
      <c r="U8" s="14">
        <v>29</v>
      </c>
    </row>
    <row r="9" spans="1:21" x14ac:dyDescent="0.2">
      <c r="A9" s="12" t="s">
        <v>22</v>
      </c>
      <c r="B9" s="4"/>
      <c r="C9" s="13">
        <v>1</v>
      </c>
      <c r="D9" s="13"/>
      <c r="E9" s="13"/>
      <c r="F9" s="13">
        <v>1</v>
      </c>
      <c r="G9" s="13"/>
      <c r="H9" s="13"/>
      <c r="I9" s="13"/>
      <c r="J9" s="13"/>
      <c r="K9" s="13">
        <v>1</v>
      </c>
      <c r="L9" s="13"/>
      <c r="M9" s="13"/>
      <c r="N9" s="13"/>
      <c r="O9" s="13"/>
      <c r="P9" s="13"/>
      <c r="Q9" s="13"/>
      <c r="R9" s="13"/>
      <c r="S9" s="13"/>
      <c r="T9" s="13"/>
      <c r="U9" s="14">
        <v>3</v>
      </c>
    </row>
    <row r="10" spans="1:21" x14ac:dyDescent="0.2">
      <c r="A10" s="12" t="s">
        <v>24</v>
      </c>
      <c r="B10" s="4">
        <v>98</v>
      </c>
      <c r="C10" s="13">
        <v>11</v>
      </c>
      <c r="D10" s="13">
        <v>2</v>
      </c>
      <c r="E10" s="13">
        <v>1</v>
      </c>
      <c r="F10" s="13"/>
      <c r="G10" s="13">
        <v>20</v>
      </c>
      <c r="H10" s="13">
        <v>11</v>
      </c>
      <c r="I10" s="13">
        <v>6</v>
      </c>
      <c r="J10" s="13"/>
      <c r="K10" s="13"/>
      <c r="L10" s="13">
        <v>55</v>
      </c>
      <c r="M10" s="13">
        <v>3</v>
      </c>
      <c r="N10" s="13">
        <v>62</v>
      </c>
      <c r="O10" s="13">
        <v>1</v>
      </c>
      <c r="P10" s="13"/>
      <c r="Q10" s="13"/>
      <c r="R10" s="13">
        <v>5</v>
      </c>
      <c r="S10" s="13">
        <v>1</v>
      </c>
      <c r="T10" s="13">
        <v>1</v>
      </c>
      <c r="U10" s="14">
        <v>277</v>
      </c>
    </row>
    <row r="11" spans="1:21" x14ac:dyDescent="0.2">
      <c r="A11" s="12" t="s">
        <v>25</v>
      </c>
      <c r="B11" s="4"/>
      <c r="C11" s="13">
        <v>4</v>
      </c>
      <c r="D11" s="13"/>
      <c r="E11" s="13"/>
      <c r="F11" s="13"/>
      <c r="G11" s="13">
        <v>1</v>
      </c>
      <c r="H11" s="13">
        <v>2</v>
      </c>
      <c r="I11" s="13"/>
      <c r="J11" s="13"/>
      <c r="K11" s="13">
        <v>1</v>
      </c>
      <c r="L11" s="13"/>
      <c r="M11" s="13"/>
      <c r="N11" s="13">
        <v>2</v>
      </c>
      <c r="O11" s="13">
        <v>1</v>
      </c>
      <c r="P11" s="13"/>
      <c r="Q11" s="13"/>
      <c r="R11" s="13"/>
      <c r="S11" s="13"/>
      <c r="T11" s="13"/>
      <c r="U11" s="14">
        <v>11</v>
      </c>
    </row>
    <row r="12" spans="1:21" x14ac:dyDescent="0.2">
      <c r="A12" s="12" t="s">
        <v>54</v>
      </c>
      <c r="B12" s="4"/>
      <c r="C12" s="13">
        <v>4</v>
      </c>
      <c r="D12" s="13"/>
      <c r="E12" s="13"/>
      <c r="F12" s="13"/>
      <c r="G12" s="13"/>
      <c r="H12" s="13"/>
      <c r="I12" s="13"/>
      <c r="J12" s="13">
        <v>1</v>
      </c>
      <c r="K12" s="13">
        <v>1</v>
      </c>
      <c r="L12" s="13"/>
      <c r="M12" s="13"/>
      <c r="N12" s="13"/>
      <c r="O12" s="13"/>
      <c r="P12" s="13"/>
      <c r="Q12" s="13">
        <v>1</v>
      </c>
      <c r="R12" s="13"/>
      <c r="S12" s="13"/>
      <c r="T12" s="13"/>
      <c r="U12" s="14">
        <v>7</v>
      </c>
    </row>
    <row r="13" spans="1:21" x14ac:dyDescent="0.2">
      <c r="A13" s="12" t="s">
        <v>26</v>
      </c>
      <c r="B13" s="4">
        <v>95</v>
      </c>
      <c r="C13" s="13">
        <v>12</v>
      </c>
      <c r="D13" s="13">
        <v>5</v>
      </c>
      <c r="E13" s="13">
        <v>1</v>
      </c>
      <c r="F13" s="13">
        <v>2</v>
      </c>
      <c r="G13" s="13">
        <v>4</v>
      </c>
      <c r="H13" s="13">
        <v>7</v>
      </c>
      <c r="I13" s="13"/>
      <c r="J13" s="13"/>
      <c r="K13" s="13">
        <v>6</v>
      </c>
      <c r="L13" s="13">
        <v>3</v>
      </c>
      <c r="M13" s="13">
        <v>9</v>
      </c>
      <c r="N13" s="13">
        <v>6</v>
      </c>
      <c r="O13" s="13"/>
      <c r="P13" s="13"/>
      <c r="Q13" s="13"/>
      <c r="R13" s="13">
        <v>27</v>
      </c>
      <c r="S13" s="13">
        <v>9</v>
      </c>
      <c r="T13" s="13">
        <v>3</v>
      </c>
      <c r="U13" s="14">
        <v>189</v>
      </c>
    </row>
    <row r="14" spans="1:21" x14ac:dyDescent="0.2">
      <c r="A14" s="12" t="s">
        <v>59</v>
      </c>
      <c r="B14" s="4"/>
      <c r="C14" s="13"/>
      <c r="D14" s="13"/>
      <c r="E14" s="13"/>
      <c r="F14" s="13"/>
      <c r="G14" s="13"/>
      <c r="H14" s="13"/>
      <c r="I14" s="13"/>
      <c r="J14" s="13">
        <v>1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>
        <v>1</v>
      </c>
    </row>
    <row r="15" spans="1:21" x14ac:dyDescent="0.2">
      <c r="A15" s="12" t="s">
        <v>55</v>
      </c>
      <c r="B15" s="4"/>
      <c r="C15" s="13">
        <v>1</v>
      </c>
      <c r="D15" s="13"/>
      <c r="E15" s="13"/>
      <c r="F15" s="13"/>
      <c r="G15" s="13"/>
      <c r="H15" s="13"/>
      <c r="I15" s="13"/>
      <c r="J15" s="13"/>
      <c r="K15" s="13">
        <v>1</v>
      </c>
      <c r="L15" s="13"/>
      <c r="M15" s="13"/>
      <c r="N15" s="13"/>
      <c r="O15" s="13"/>
      <c r="P15" s="13"/>
      <c r="Q15" s="13"/>
      <c r="R15" s="13"/>
      <c r="S15" s="13"/>
      <c r="T15" s="13"/>
      <c r="U15" s="14">
        <v>2</v>
      </c>
    </row>
    <row r="16" spans="1:21" x14ac:dyDescent="0.2">
      <c r="A16" s="12" t="s">
        <v>60</v>
      </c>
      <c r="B16" s="4"/>
      <c r="C16" s="13">
        <v>2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>
        <v>2</v>
      </c>
    </row>
    <row r="17" spans="1:21" x14ac:dyDescent="0.2">
      <c r="A17" s="12" t="s">
        <v>27</v>
      </c>
      <c r="B17" s="4">
        <v>1</v>
      </c>
      <c r="C17" s="13">
        <v>2</v>
      </c>
      <c r="D17" s="13">
        <v>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>
        <v>1</v>
      </c>
      <c r="R17" s="13"/>
      <c r="S17" s="13"/>
      <c r="T17" s="13"/>
      <c r="U17" s="14">
        <v>5</v>
      </c>
    </row>
    <row r="18" spans="1:21" x14ac:dyDescent="0.2">
      <c r="A18" s="12" t="s">
        <v>29</v>
      </c>
      <c r="B18" s="4">
        <v>19</v>
      </c>
      <c r="C18" s="13">
        <v>4</v>
      </c>
      <c r="D18" s="13">
        <v>1</v>
      </c>
      <c r="E18" s="13"/>
      <c r="F18" s="13"/>
      <c r="G18" s="13">
        <v>1</v>
      </c>
      <c r="H18" s="13">
        <v>5</v>
      </c>
      <c r="I18" s="13"/>
      <c r="J18" s="13">
        <v>1</v>
      </c>
      <c r="K18" s="13">
        <v>2</v>
      </c>
      <c r="L18" s="13">
        <v>2</v>
      </c>
      <c r="M18" s="13"/>
      <c r="N18" s="13">
        <v>10</v>
      </c>
      <c r="O18" s="13"/>
      <c r="P18" s="13"/>
      <c r="Q18" s="13"/>
      <c r="R18" s="13">
        <v>2</v>
      </c>
      <c r="S18" s="13">
        <v>2</v>
      </c>
      <c r="T18" s="13"/>
      <c r="U18" s="14">
        <v>49</v>
      </c>
    </row>
    <row r="19" spans="1:21" x14ac:dyDescent="0.2">
      <c r="A19" s="12" t="s">
        <v>30</v>
      </c>
      <c r="B19" s="4">
        <v>5</v>
      </c>
      <c r="C19" s="13">
        <v>13</v>
      </c>
      <c r="D19" s="13">
        <v>1</v>
      </c>
      <c r="E19" s="13">
        <v>1</v>
      </c>
      <c r="F19" s="13">
        <v>2</v>
      </c>
      <c r="G19" s="13">
        <v>1</v>
      </c>
      <c r="H19" s="13">
        <v>3</v>
      </c>
      <c r="I19" s="13"/>
      <c r="J19" s="13">
        <v>3</v>
      </c>
      <c r="K19" s="13">
        <v>1</v>
      </c>
      <c r="L19" s="13"/>
      <c r="M19" s="13"/>
      <c r="N19" s="13">
        <v>1</v>
      </c>
      <c r="O19" s="13">
        <v>1</v>
      </c>
      <c r="P19" s="13">
        <v>3</v>
      </c>
      <c r="Q19" s="13">
        <v>2</v>
      </c>
      <c r="R19" s="13">
        <v>1</v>
      </c>
      <c r="S19" s="13"/>
      <c r="T19" s="13">
        <v>2</v>
      </c>
      <c r="U19" s="14">
        <v>40</v>
      </c>
    </row>
    <row r="20" spans="1:21" x14ac:dyDescent="0.2">
      <c r="A20" s="12" t="s">
        <v>31</v>
      </c>
      <c r="B20" s="4"/>
      <c r="C20" s="13">
        <v>2</v>
      </c>
      <c r="D20" s="13"/>
      <c r="E20" s="13"/>
      <c r="F20" s="13"/>
      <c r="G20" s="13"/>
      <c r="H20" s="13">
        <v>1</v>
      </c>
      <c r="I20" s="13"/>
      <c r="J20" s="13"/>
      <c r="K20" s="13"/>
      <c r="L20" s="13"/>
      <c r="M20" s="13"/>
      <c r="N20" s="13">
        <v>1</v>
      </c>
      <c r="O20" s="13"/>
      <c r="P20" s="13"/>
      <c r="Q20" s="13"/>
      <c r="R20" s="13"/>
      <c r="S20" s="13"/>
      <c r="T20" s="13"/>
      <c r="U20" s="14">
        <v>4</v>
      </c>
    </row>
    <row r="21" spans="1:21" x14ac:dyDescent="0.2">
      <c r="A21" s="12" t="s">
        <v>32</v>
      </c>
      <c r="B21" s="4"/>
      <c r="C21" s="13">
        <v>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4">
        <v>2</v>
      </c>
    </row>
    <row r="22" spans="1:21" x14ac:dyDescent="0.2">
      <c r="A22" s="12" t="s">
        <v>33</v>
      </c>
      <c r="B22" s="4"/>
      <c r="C22" s="13">
        <v>7</v>
      </c>
      <c r="D22" s="13"/>
      <c r="E22" s="13"/>
      <c r="F22" s="13">
        <v>1</v>
      </c>
      <c r="G22" s="13"/>
      <c r="H22" s="13"/>
      <c r="I22" s="13"/>
      <c r="J22" s="13"/>
      <c r="K22" s="13">
        <v>2</v>
      </c>
      <c r="L22" s="13"/>
      <c r="M22" s="13"/>
      <c r="N22" s="13"/>
      <c r="O22" s="13"/>
      <c r="P22" s="13">
        <v>1</v>
      </c>
      <c r="Q22" s="13"/>
      <c r="R22" s="13"/>
      <c r="S22" s="13"/>
      <c r="T22" s="13"/>
      <c r="U22" s="14">
        <v>11</v>
      </c>
    </row>
    <row r="23" spans="1:21" x14ac:dyDescent="0.2">
      <c r="A23" s="12" t="s">
        <v>34</v>
      </c>
      <c r="B23" s="4"/>
      <c r="C23" s="13">
        <v>3</v>
      </c>
      <c r="D23" s="13"/>
      <c r="E23" s="13"/>
      <c r="F23" s="13">
        <v>1</v>
      </c>
      <c r="G23" s="13"/>
      <c r="H23" s="13">
        <v>7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>
        <v>1</v>
      </c>
      <c r="T23" s="13"/>
      <c r="U23" s="14">
        <v>12</v>
      </c>
    </row>
    <row r="24" spans="1:21" x14ac:dyDescent="0.2">
      <c r="A24" s="12" t="s">
        <v>35</v>
      </c>
      <c r="B24" s="4">
        <v>1</v>
      </c>
      <c r="C24" s="13">
        <v>8</v>
      </c>
      <c r="D24" s="13"/>
      <c r="E24" s="13"/>
      <c r="F24" s="13"/>
      <c r="G24" s="13">
        <v>1</v>
      </c>
      <c r="H24" s="13">
        <v>6</v>
      </c>
      <c r="I24" s="13">
        <v>1</v>
      </c>
      <c r="J24" s="13"/>
      <c r="K24" s="13">
        <v>4</v>
      </c>
      <c r="L24" s="13">
        <v>4</v>
      </c>
      <c r="M24" s="13">
        <v>1</v>
      </c>
      <c r="N24" s="13">
        <v>4</v>
      </c>
      <c r="O24" s="13">
        <v>2</v>
      </c>
      <c r="P24" s="13"/>
      <c r="Q24" s="13"/>
      <c r="R24" s="13"/>
      <c r="S24" s="13"/>
      <c r="T24" s="13"/>
      <c r="U24" s="14">
        <v>32</v>
      </c>
    </row>
    <row r="25" spans="1:21" x14ac:dyDescent="0.2">
      <c r="A25" s="12" t="s">
        <v>36</v>
      </c>
      <c r="B25" s="4"/>
      <c r="C25" s="13">
        <v>2</v>
      </c>
      <c r="D25" s="13">
        <v>1</v>
      </c>
      <c r="E25" s="13">
        <v>1</v>
      </c>
      <c r="F25" s="13"/>
      <c r="G25" s="13"/>
      <c r="H25" s="13"/>
      <c r="I25" s="13"/>
      <c r="J25" s="13">
        <v>3</v>
      </c>
      <c r="K25" s="13"/>
      <c r="L25" s="13"/>
      <c r="M25" s="13"/>
      <c r="N25" s="13"/>
      <c r="O25" s="13"/>
      <c r="P25" s="13">
        <v>1</v>
      </c>
      <c r="Q25" s="13">
        <v>1</v>
      </c>
      <c r="R25" s="13"/>
      <c r="S25" s="13">
        <v>1</v>
      </c>
      <c r="T25" s="13">
        <v>1</v>
      </c>
      <c r="U25" s="14">
        <v>11</v>
      </c>
    </row>
    <row r="26" spans="1:21" x14ac:dyDescent="0.2">
      <c r="A26" s="12" t="s">
        <v>37</v>
      </c>
      <c r="B26" s="4">
        <v>4</v>
      </c>
      <c r="C26" s="13"/>
      <c r="D26" s="13"/>
      <c r="E26" s="13"/>
      <c r="F26" s="13"/>
      <c r="G26" s="13">
        <v>2</v>
      </c>
      <c r="H26" s="13"/>
      <c r="I26" s="13"/>
      <c r="J26" s="13">
        <v>1</v>
      </c>
      <c r="K26" s="13"/>
      <c r="L26" s="13"/>
      <c r="M26" s="13"/>
      <c r="N26" s="13">
        <v>1</v>
      </c>
      <c r="O26" s="13"/>
      <c r="P26" s="13"/>
      <c r="Q26" s="13"/>
      <c r="R26" s="13"/>
      <c r="S26" s="13"/>
      <c r="T26" s="13"/>
      <c r="U26" s="14">
        <v>8</v>
      </c>
    </row>
    <row r="27" spans="1:21" x14ac:dyDescent="0.2">
      <c r="A27" s="12" t="s">
        <v>56</v>
      </c>
      <c r="B27" s="4"/>
      <c r="C27" s="13"/>
      <c r="D27" s="13"/>
      <c r="E27" s="13">
        <v>2</v>
      </c>
      <c r="F27" s="13"/>
      <c r="G27" s="13"/>
      <c r="H27" s="13"/>
      <c r="I27" s="13"/>
      <c r="J27" s="13"/>
      <c r="K27" s="13">
        <v>2</v>
      </c>
      <c r="L27" s="13"/>
      <c r="M27" s="13"/>
      <c r="N27" s="13"/>
      <c r="O27" s="13"/>
      <c r="P27" s="13"/>
      <c r="Q27" s="13"/>
      <c r="R27" s="13"/>
      <c r="S27" s="13"/>
      <c r="T27" s="13"/>
      <c r="U27" s="14">
        <v>4</v>
      </c>
    </row>
    <row r="28" spans="1:21" x14ac:dyDescent="0.2">
      <c r="A28" s="12" t="s">
        <v>38</v>
      </c>
      <c r="B28" s="4">
        <v>1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>
        <v>2</v>
      </c>
      <c r="R28" s="13">
        <v>6</v>
      </c>
      <c r="S28" s="13">
        <v>3</v>
      </c>
      <c r="T28" s="13"/>
      <c r="U28" s="14">
        <v>12</v>
      </c>
    </row>
    <row r="29" spans="1:21" x14ac:dyDescent="0.2">
      <c r="A29" s="12" t="s">
        <v>39</v>
      </c>
      <c r="B29" s="4"/>
      <c r="C29" s="13"/>
      <c r="D29" s="13"/>
      <c r="E29" s="13"/>
      <c r="F29" s="13"/>
      <c r="G29" s="13">
        <v>2</v>
      </c>
      <c r="H29" s="13">
        <v>1</v>
      </c>
      <c r="I29" s="13">
        <v>1</v>
      </c>
      <c r="J29" s="13">
        <v>1</v>
      </c>
      <c r="K29" s="13"/>
      <c r="L29" s="13">
        <v>7</v>
      </c>
      <c r="M29" s="13"/>
      <c r="N29" s="13"/>
      <c r="O29" s="13"/>
      <c r="P29" s="13"/>
      <c r="Q29" s="13"/>
      <c r="R29" s="13"/>
      <c r="S29" s="13"/>
      <c r="T29" s="13"/>
      <c r="U29" s="14">
        <v>12</v>
      </c>
    </row>
    <row r="30" spans="1:21" x14ac:dyDescent="0.2">
      <c r="A30" s="12" t="s">
        <v>40</v>
      </c>
      <c r="B30" s="4">
        <v>2</v>
      </c>
      <c r="C30" s="13">
        <v>5</v>
      </c>
      <c r="D30" s="13">
        <v>2</v>
      </c>
      <c r="E30" s="13">
        <v>3</v>
      </c>
      <c r="F30" s="13">
        <v>2</v>
      </c>
      <c r="G30" s="13"/>
      <c r="H30" s="13"/>
      <c r="I30" s="13"/>
      <c r="J30" s="13">
        <v>3</v>
      </c>
      <c r="K30" s="13">
        <v>2</v>
      </c>
      <c r="L30" s="13"/>
      <c r="M30" s="13">
        <v>1</v>
      </c>
      <c r="N30" s="13"/>
      <c r="O30" s="13">
        <v>1</v>
      </c>
      <c r="P30" s="13">
        <v>7</v>
      </c>
      <c r="Q30" s="13">
        <v>8</v>
      </c>
      <c r="R30" s="13"/>
      <c r="S30" s="13"/>
      <c r="T30" s="13">
        <v>7</v>
      </c>
      <c r="U30" s="14">
        <v>43</v>
      </c>
    </row>
    <row r="31" spans="1:21" x14ac:dyDescent="0.2">
      <c r="A31" s="12" t="s">
        <v>42</v>
      </c>
      <c r="B31" s="4">
        <v>9</v>
      </c>
      <c r="C31" s="13">
        <v>97</v>
      </c>
      <c r="D31" s="13">
        <v>2</v>
      </c>
      <c r="E31" s="13"/>
      <c r="F31" s="13">
        <v>13</v>
      </c>
      <c r="G31" s="13">
        <v>1</v>
      </c>
      <c r="H31" s="13">
        <v>9</v>
      </c>
      <c r="I31" s="13">
        <v>2</v>
      </c>
      <c r="J31" s="13"/>
      <c r="K31" s="13">
        <v>49</v>
      </c>
      <c r="L31" s="13">
        <v>3</v>
      </c>
      <c r="M31" s="13">
        <v>1</v>
      </c>
      <c r="N31" s="13">
        <v>11</v>
      </c>
      <c r="O31" s="13">
        <v>1</v>
      </c>
      <c r="P31" s="13">
        <v>1</v>
      </c>
      <c r="Q31" s="13">
        <v>2</v>
      </c>
      <c r="R31" s="13">
        <v>2</v>
      </c>
      <c r="S31" s="13">
        <v>4</v>
      </c>
      <c r="T31" s="13"/>
      <c r="U31" s="14">
        <v>207</v>
      </c>
    </row>
    <row r="32" spans="1:21" x14ac:dyDescent="0.2">
      <c r="A32" s="12" t="s">
        <v>43</v>
      </c>
      <c r="B32" s="4">
        <v>7</v>
      </c>
      <c r="C32" s="13">
        <v>30</v>
      </c>
      <c r="D32" s="13">
        <v>2</v>
      </c>
      <c r="E32" s="13">
        <v>1</v>
      </c>
      <c r="F32" s="13">
        <v>3</v>
      </c>
      <c r="G32" s="13">
        <v>15</v>
      </c>
      <c r="H32" s="13">
        <v>19</v>
      </c>
      <c r="I32" s="13">
        <v>3</v>
      </c>
      <c r="J32" s="13"/>
      <c r="K32" s="13">
        <v>8</v>
      </c>
      <c r="L32" s="13">
        <v>5</v>
      </c>
      <c r="M32" s="13"/>
      <c r="N32" s="13">
        <v>13</v>
      </c>
      <c r="O32" s="13">
        <v>1</v>
      </c>
      <c r="P32" s="13"/>
      <c r="Q32" s="13"/>
      <c r="R32" s="13">
        <v>2</v>
      </c>
      <c r="S32" s="13">
        <v>1</v>
      </c>
      <c r="T32" s="13"/>
      <c r="U32" s="14">
        <v>110</v>
      </c>
    </row>
    <row r="33" spans="1:21" x14ac:dyDescent="0.2">
      <c r="A33" s="12" t="s">
        <v>44</v>
      </c>
      <c r="B33" s="4"/>
      <c r="C33" s="13">
        <v>2</v>
      </c>
      <c r="D33" s="13">
        <v>2</v>
      </c>
      <c r="E33" s="13">
        <v>5</v>
      </c>
      <c r="F33" s="13">
        <v>1</v>
      </c>
      <c r="G33" s="13"/>
      <c r="H33" s="13"/>
      <c r="I33" s="13"/>
      <c r="J33" s="13">
        <v>2</v>
      </c>
      <c r="K33" s="13"/>
      <c r="L33" s="13"/>
      <c r="M33" s="13"/>
      <c r="N33" s="13"/>
      <c r="O33" s="13"/>
      <c r="P33" s="13">
        <v>6</v>
      </c>
      <c r="Q33" s="13">
        <v>7</v>
      </c>
      <c r="R33" s="13">
        <v>1</v>
      </c>
      <c r="S33" s="13"/>
      <c r="T33" s="13">
        <v>1</v>
      </c>
      <c r="U33" s="14">
        <v>27</v>
      </c>
    </row>
    <row r="34" spans="1:21" x14ac:dyDescent="0.2">
      <c r="A34" s="12" t="s">
        <v>45</v>
      </c>
      <c r="B34" s="4"/>
      <c r="C34" s="13">
        <v>32</v>
      </c>
      <c r="D34" s="13"/>
      <c r="E34" s="13">
        <v>1</v>
      </c>
      <c r="F34" s="13">
        <v>42</v>
      </c>
      <c r="G34" s="13"/>
      <c r="H34" s="13">
        <v>1</v>
      </c>
      <c r="I34" s="13">
        <v>1</v>
      </c>
      <c r="J34" s="13">
        <v>2</v>
      </c>
      <c r="K34" s="13">
        <v>37</v>
      </c>
      <c r="L34" s="13"/>
      <c r="M34" s="13"/>
      <c r="N34" s="13">
        <v>3</v>
      </c>
      <c r="O34" s="13">
        <v>1</v>
      </c>
      <c r="P34" s="13">
        <v>8</v>
      </c>
      <c r="Q34" s="13">
        <v>2</v>
      </c>
      <c r="R34" s="13"/>
      <c r="S34" s="13"/>
      <c r="T34" s="13"/>
      <c r="U34" s="14">
        <v>130</v>
      </c>
    </row>
    <row r="35" spans="1:21" ht="13.5" thickBot="1" x14ac:dyDescent="0.25">
      <c r="A35" s="10" t="s">
        <v>19</v>
      </c>
      <c r="B35" s="3">
        <v>244</v>
      </c>
      <c r="C35" s="3">
        <v>254</v>
      </c>
      <c r="D35" s="3">
        <v>19</v>
      </c>
      <c r="E35" s="3">
        <v>16</v>
      </c>
      <c r="F35" s="3">
        <v>68</v>
      </c>
      <c r="G35" s="3">
        <v>49</v>
      </c>
      <c r="H35" s="3">
        <v>79</v>
      </c>
      <c r="I35" s="3">
        <v>19</v>
      </c>
      <c r="J35" s="3">
        <v>20</v>
      </c>
      <c r="K35" s="3">
        <v>117</v>
      </c>
      <c r="L35" s="3">
        <v>90</v>
      </c>
      <c r="M35" s="3">
        <v>16</v>
      </c>
      <c r="N35" s="3">
        <v>118</v>
      </c>
      <c r="O35" s="3">
        <v>9</v>
      </c>
      <c r="P35" s="3">
        <v>27</v>
      </c>
      <c r="Q35" s="3">
        <v>26</v>
      </c>
      <c r="R35" s="3">
        <v>64</v>
      </c>
      <c r="S35" s="3">
        <v>29</v>
      </c>
      <c r="T35" s="3">
        <v>15</v>
      </c>
      <c r="U35" s="11">
        <v>1279</v>
      </c>
    </row>
    <row r="36" spans="1:21" ht="13.5" thickBot="1" x14ac:dyDescent="0.25">
      <c r="A36" s="25" t="s">
        <v>61</v>
      </c>
      <c r="B36" s="26">
        <v>4.2735042735042734</v>
      </c>
      <c r="C36" s="26">
        <v>12.888888888888889</v>
      </c>
      <c r="D36" s="26">
        <v>11.764705882352942</v>
      </c>
      <c r="E36" s="26">
        <v>33.333333333333336</v>
      </c>
      <c r="F36" s="26">
        <v>0</v>
      </c>
      <c r="G36" s="26">
        <v>-10.909090909090908</v>
      </c>
      <c r="H36" s="26">
        <v>27.419354838709676</v>
      </c>
      <c r="I36" s="26">
        <v>35.714285714285715</v>
      </c>
      <c r="J36" s="26">
        <v>0</v>
      </c>
      <c r="K36" s="26">
        <v>-8.59375</v>
      </c>
      <c r="L36" s="26">
        <v>2.2727272727272729</v>
      </c>
      <c r="M36" s="26">
        <v>-36</v>
      </c>
      <c r="N36" s="26">
        <v>15.686274509803921</v>
      </c>
      <c r="O36" s="26">
        <v>-25</v>
      </c>
      <c r="P36" s="26">
        <v>-12.903225806451612</v>
      </c>
      <c r="Q36" s="26">
        <v>4</v>
      </c>
      <c r="R36" s="26">
        <v>0</v>
      </c>
      <c r="S36" s="26">
        <v>-6.4516129032258061</v>
      </c>
      <c r="T36" s="26">
        <v>25</v>
      </c>
      <c r="U36" s="27">
        <v>4.408163265306122</v>
      </c>
    </row>
  </sheetData>
  <mergeCells count="1">
    <mergeCell ref="B4:U4"/>
  </mergeCells>
  <phoneticPr fontId="2" type="noConversion"/>
  <pageMargins left="0.42" right="0.61" top="1" bottom="1" header="0.5" footer="0.5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opLeftCell="A13" workbookViewId="0">
      <selection activeCell="A35" sqref="A35"/>
    </sheetView>
  </sheetViews>
  <sheetFormatPr defaultRowHeight="12.75" x14ac:dyDescent="0.2"/>
  <cols>
    <col min="1" max="1" width="30.140625" customWidth="1"/>
    <col min="2" max="21" width="6.140625" customWidth="1"/>
  </cols>
  <sheetData>
    <row r="1" spans="1:21" x14ac:dyDescent="0.2">
      <c r="A1" s="5" t="s">
        <v>53</v>
      </c>
    </row>
    <row r="2" spans="1:21" x14ac:dyDescent="0.2">
      <c r="A2" s="5" t="s">
        <v>51</v>
      </c>
      <c r="C2" t="s">
        <v>57</v>
      </c>
    </row>
    <row r="4" spans="1:21" ht="15.75" thickBot="1" x14ac:dyDescent="0.3">
      <c r="B4" s="33" t="s">
        <v>47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11.75" x14ac:dyDescent="0.25">
      <c r="A5" s="6" t="s">
        <v>46</v>
      </c>
      <c r="B5" s="7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14</v>
      </c>
      <c r="Q5" s="8" t="s">
        <v>15</v>
      </c>
      <c r="R5" s="8" t="s">
        <v>16</v>
      </c>
      <c r="S5" s="8" t="s">
        <v>17</v>
      </c>
      <c r="T5" s="8" t="s">
        <v>18</v>
      </c>
      <c r="U5" s="9" t="s">
        <v>19</v>
      </c>
    </row>
    <row r="6" spans="1:21" x14ac:dyDescent="0.2">
      <c r="A6" s="10" t="s">
        <v>20</v>
      </c>
      <c r="B6" s="1">
        <v>1</v>
      </c>
      <c r="C6" s="2">
        <v>12</v>
      </c>
      <c r="D6" s="2"/>
      <c r="E6" s="2"/>
      <c r="F6" s="2"/>
      <c r="G6" s="2">
        <v>6</v>
      </c>
      <c r="H6" s="2">
        <v>6</v>
      </c>
      <c r="I6" s="2">
        <v>7</v>
      </c>
      <c r="J6" s="2"/>
      <c r="K6" s="2">
        <v>1</v>
      </c>
      <c r="L6" s="2">
        <v>7</v>
      </c>
      <c r="M6" s="2">
        <v>1</v>
      </c>
      <c r="N6" s="2">
        <v>2</v>
      </c>
      <c r="O6" s="2"/>
      <c r="P6" s="2">
        <v>1</v>
      </c>
      <c r="Q6" s="2"/>
      <c r="R6" s="2"/>
      <c r="S6" s="2"/>
      <c r="T6" s="2"/>
      <c r="U6" s="11">
        <v>44</v>
      </c>
    </row>
    <row r="7" spans="1:21" x14ac:dyDescent="0.2">
      <c r="A7" s="12" t="s">
        <v>21</v>
      </c>
      <c r="B7" s="4">
        <v>1</v>
      </c>
      <c r="C7" s="13">
        <v>1</v>
      </c>
      <c r="D7" s="13"/>
      <c r="E7" s="13"/>
      <c r="F7" s="13"/>
      <c r="G7" s="13"/>
      <c r="H7" s="13"/>
      <c r="I7" s="13"/>
      <c r="J7" s="13">
        <v>2</v>
      </c>
      <c r="K7" s="13"/>
      <c r="L7" s="13"/>
      <c r="M7" s="13"/>
      <c r="N7" s="13"/>
      <c r="O7" s="13"/>
      <c r="P7" s="13"/>
      <c r="Q7" s="13"/>
      <c r="R7" s="13">
        <v>20</v>
      </c>
      <c r="S7" s="13">
        <v>8</v>
      </c>
      <c r="T7" s="13"/>
      <c r="U7" s="14">
        <v>32</v>
      </c>
    </row>
    <row r="8" spans="1:21" x14ac:dyDescent="0.2">
      <c r="A8" s="12" t="s">
        <v>22</v>
      </c>
      <c r="B8" s="4"/>
      <c r="C8" s="13">
        <v>1</v>
      </c>
      <c r="D8" s="13"/>
      <c r="E8" s="13"/>
      <c r="F8" s="13"/>
      <c r="G8" s="13"/>
      <c r="H8" s="13"/>
      <c r="I8" s="13"/>
      <c r="J8" s="13"/>
      <c r="K8" s="13">
        <v>1</v>
      </c>
      <c r="L8" s="13"/>
      <c r="M8" s="13"/>
      <c r="N8" s="13"/>
      <c r="O8" s="13"/>
      <c r="P8" s="13"/>
      <c r="Q8" s="13"/>
      <c r="R8" s="13"/>
      <c r="S8" s="13"/>
      <c r="T8" s="13"/>
      <c r="U8" s="14">
        <v>2</v>
      </c>
    </row>
    <row r="9" spans="1:21" x14ac:dyDescent="0.2">
      <c r="A9" s="12" t="s">
        <v>24</v>
      </c>
      <c r="B9" s="4">
        <v>99</v>
      </c>
      <c r="C9" s="13">
        <v>15</v>
      </c>
      <c r="D9" s="13"/>
      <c r="E9" s="13">
        <v>1</v>
      </c>
      <c r="F9" s="13"/>
      <c r="G9" s="13">
        <v>18</v>
      </c>
      <c r="H9" s="13">
        <v>23</v>
      </c>
      <c r="I9" s="13">
        <v>9</v>
      </c>
      <c r="J9" s="13"/>
      <c r="K9" s="13">
        <v>1</v>
      </c>
      <c r="L9" s="13">
        <v>56</v>
      </c>
      <c r="M9" s="13"/>
      <c r="N9" s="13">
        <v>83</v>
      </c>
      <c r="O9" s="13"/>
      <c r="P9" s="13">
        <v>1</v>
      </c>
      <c r="Q9" s="13"/>
      <c r="R9" s="13">
        <v>5</v>
      </c>
      <c r="S9" s="13">
        <v>4</v>
      </c>
      <c r="T9" s="13">
        <v>1</v>
      </c>
      <c r="U9" s="14">
        <v>316</v>
      </c>
    </row>
    <row r="10" spans="1:21" x14ac:dyDescent="0.2">
      <c r="A10" s="12" t="s">
        <v>25</v>
      </c>
      <c r="B10" s="4"/>
      <c r="C10" s="13">
        <v>6</v>
      </c>
      <c r="D10" s="13"/>
      <c r="E10" s="13"/>
      <c r="F10" s="13"/>
      <c r="G10" s="13"/>
      <c r="H10" s="13">
        <v>2</v>
      </c>
      <c r="I10" s="13"/>
      <c r="J10" s="13"/>
      <c r="K10" s="13">
        <v>2</v>
      </c>
      <c r="L10" s="13"/>
      <c r="M10" s="13"/>
      <c r="N10" s="13"/>
      <c r="O10" s="13">
        <v>1</v>
      </c>
      <c r="P10" s="13"/>
      <c r="Q10" s="13"/>
      <c r="R10" s="13"/>
      <c r="S10" s="13"/>
      <c r="T10" s="13"/>
      <c r="U10" s="14">
        <v>11</v>
      </c>
    </row>
    <row r="11" spans="1:21" x14ac:dyDescent="0.2">
      <c r="A11" s="12" t="s">
        <v>54</v>
      </c>
      <c r="B11" s="4"/>
      <c r="C11" s="13">
        <v>3</v>
      </c>
      <c r="D11" s="13"/>
      <c r="E11" s="13">
        <v>2</v>
      </c>
      <c r="F11" s="13"/>
      <c r="G11" s="13">
        <v>1</v>
      </c>
      <c r="H11" s="13"/>
      <c r="I11" s="13"/>
      <c r="J11" s="13">
        <v>1</v>
      </c>
      <c r="K11" s="13">
        <v>1</v>
      </c>
      <c r="L11" s="13"/>
      <c r="M11" s="13"/>
      <c r="N11" s="13"/>
      <c r="O11" s="13"/>
      <c r="P11" s="13">
        <v>1</v>
      </c>
      <c r="Q11" s="13">
        <v>1</v>
      </c>
      <c r="R11" s="13"/>
      <c r="S11" s="13"/>
      <c r="T11" s="13"/>
      <c r="U11" s="14">
        <v>10</v>
      </c>
    </row>
    <row r="12" spans="1:21" x14ac:dyDescent="0.2">
      <c r="A12" s="12" t="s">
        <v>26</v>
      </c>
      <c r="B12" s="4">
        <v>120</v>
      </c>
      <c r="C12" s="13">
        <v>9</v>
      </c>
      <c r="D12" s="13">
        <v>6</v>
      </c>
      <c r="E12" s="13">
        <v>1</v>
      </c>
      <c r="F12" s="13">
        <v>3</v>
      </c>
      <c r="G12" s="13">
        <v>4</v>
      </c>
      <c r="H12" s="13">
        <v>3</v>
      </c>
      <c r="I12" s="13"/>
      <c r="J12" s="13"/>
      <c r="K12" s="13">
        <v>3</v>
      </c>
      <c r="L12" s="13">
        <v>2</v>
      </c>
      <c r="M12" s="13">
        <v>11</v>
      </c>
      <c r="N12" s="13">
        <v>10</v>
      </c>
      <c r="O12" s="13"/>
      <c r="P12" s="13"/>
      <c r="Q12" s="13"/>
      <c r="R12" s="13">
        <v>23</v>
      </c>
      <c r="S12" s="13">
        <v>12</v>
      </c>
      <c r="T12" s="13">
        <v>4</v>
      </c>
      <c r="U12" s="14">
        <v>211</v>
      </c>
    </row>
    <row r="13" spans="1:21" x14ac:dyDescent="0.2">
      <c r="A13" s="12" t="s">
        <v>55</v>
      </c>
      <c r="B13" s="4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>
        <v>1</v>
      </c>
      <c r="O13" s="13"/>
      <c r="P13" s="13"/>
      <c r="Q13" s="13"/>
      <c r="R13" s="13"/>
      <c r="S13" s="13"/>
      <c r="T13" s="13"/>
      <c r="U13" s="14">
        <v>1</v>
      </c>
    </row>
    <row r="14" spans="1:21" x14ac:dyDescent="0.2">
      <c r="A14" s="12" t="s">
        <v>60</v>
      </c>
      <c r="B14" s="4"/>
      <c r="C14" s="13">
        <v>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>
        <v>2</v>
      </c>
    </row>
    <row r="15" spans="1:21" x14ac:dyDescent="0.2">
      <c r="A15" s="12" t="s">
        <v>27</v>
      </c>
      <c r="B15" s="4">
        <v>1</v>
      </c>
      <c r="C15" s="13">
        <v>2</v>
      </c>
      <c r="D15" s="13">
        <v>1</v>
      </c>
      <c r="E15" s="13"/>
      <c r="F15" s="13"/>
      <c r="G15" s="13">
        <v>1</v>
      </c>
      <c r="H15" s="13"/>
      <c r="I15" s="13"/>
      <c r="J15" s="13"/>
      <c r="K15" s="13"/>
      <c r="L15" s="13"/>
      <c r="M15" s="13"/>
      <c r="N15" s="13"/>
      <c r="O15" s="13"/>
      <c r="P15" s="13"/>
      <c r="Q15" s="13">
        <v>1</v>
      </c>
      <c r="R15" s="13"/>
      <c r="S15" s="13"/>
      <c r="T15" s="13"/>
      <c r="U15" s="14">
        <v>6</v>
      </c>
    </row>
    <row r="16" spans="1:21" x14ac:dyDescent="0.2">
      <c r="A16" s="12" t="s">
        <v>28</v>
      </c>
      <c r="B16" s="4"/>
      <c r="C16" s="13">
        <v>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>
        <v>1</v>
      </c>
    </row>
    <row r="17" spans="1:21" x14ac:dyDescent="0.2">
      <c r="A17" s="12" t="s">
        <v>29</v>
      </c>
      <c r="B17" s="4">
        <v>15</v>
      </c>
      <c r="C17" s="13">
        <v>2</v>
      </c>
      <c r="D17" s="13"/>
      <c r="E17" s="13"/>
      <c r="F17" s="13"/>
      <c r="G17" s="13">
        <v>1</v>
      </c>
      <c r="H17" s="13">
        <v>6</v>
      </c>
      <c r="I17" s="13"/>
      <c r="J17" s="13">
        <v>1</v>
      </c>
      <c r="K17" s="13">
        <v>1</v>
      </c>
      <c r="L17" s="13">
        <v>2</v>
      </c>
      <c r="M17" s="13"/>
      <c r="N17" s="13">
        <v>8</v>
      </c>
      <c r="O17" s="13"/>
      <c r="P17" s="13"/>
      <c r="Q17" s="13"/>
      <c r="R17" s="13">
        <v>1</v>
      </c>
      <c r="S17" s="13"/>
      <c r="T17" s="13"/>
      <c r="U17" s="14">
        <v>37</v>
      </c>
    </row>
    <row r="18" spans="1:21" x14ac:dyDescent="0.2">
      <c r="A18" s="12" t="s">
        <v>30</v>
      </c>
      <c r="B18" s="4">
        <v>3</v>
      </c>
      <c r="C18" s="13">
        <v>8</v>
      </c>
      <c r="D18" s="13"/>
      <c r="E18" s="13">
        <v>2</v>
      </c>
      <c r="F18" s="13">
        <v>3</v>
      </c>
      <c r="G18" s="13"/>
      <c r="H18" s="13">
        <v>5</v>
      </c>
      <c r="I18" s="13"/>
      <c r="J18" s="13">
        <v>3</v>
      </c>
      <c r="K18" s="13">
        <v>5</v>
      </c>
      <c r="L18" s="13"/>
      <c r="M18" s="13"/>
      <c r="N18" s="13">
        <v>1</v>
      </c>
      <c r="O18" s="13">
        <v>2</v>
      </c>
      <c r="P18" s="13">
        <v>4</v>
      </c>
      <c r="Q18" s="13">
        <v>2</v>
      </c>
      <c r="R18" s="13">
        <v>2</v>
      </c>
      <c r="S18" s="13"/>
      <c r="T18" s="13">
        <v>2</v>
      </c>
      <c r="U18" s="14">
        <v>42</v>
      </c>
    </row>
    <row r="19" spans="1:21" x14ac:dyDescent="0.2">
      <c r="A19" s="12" t="s">
        <v>31</v>
      </c>
      <c r="B19" s="4"/>
      <c r="C19" s="13">
        <v>2</v>
      </c>
      <c r="D19" s="13"/>
      <c r="E19" s="13"/>
      <c r="F19" s="13"/>
      <c r="G19" s="13"/>
      <c r="H19" s="13">
        <v>1</v>
      </c>
      <c r="I19" s="13"/>
      <c r="J19" s="13"/>
      <c r="K19" s="13"/>
      <c r="L19" s="13">
        <v>2</v>
      </c>
      <c r="M19" s="13"/>
      <c r="N19" s="13"/>
      <c r="O19" s="13"/>
      <c r="P19" s="13"/>
      <c r="Q19" s="13"/>
      <c r="R19" s="13"/>
      <c r="S19" s="13"/>
      <c r="T19" s="13"/>
      <c r="U19" s="14">
        <v>5</v>
      </c>
    </row>
    <row r="20" spans="1:21" x14ac:dyDescent="0.2">
      <c r="A20" s="12" t="s">
        <v>32</v>
      </c>
      <c r="B20" s="4"/>
      <c r="C20" s="13">
        <v>2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4">
        <v>2</v>
      </c>
    </row>
    <row r="21" spans="1:21" x14ac:dyDescent="0.2">
      <c r="A21" s="12" t="s">
        <v>33</v>
      </c>
      <c r="B21" s="4"/>
      <c r="C21" s="13">
        <v>6</v>
      </c>
      <c r="D21" s="13"/>
      <c r="E21" s="13"/>
      <c r="F21" s="13">
        <v>3</v>
      </c>
      <c r="G21" s="13"/>
      <c r="H21" s="13"/>
      <c r="I21" s="13"/>
      <c r="J21" s="13"/>
      <c r="K21" s="13">
        <v>2</v>
      </c>
      <c r="L21" s="13"/>
      <c r="M21" s="13"/>
      <c r="N21" s="13"/>
      <c r="O21" s="13"/>
      <c r="P21" s="13">
        <v>1</v>
      </c>
      <c r="Q21" s="13"/>
      <c r="R21" s="13"/>
      <c r="S21" s="13"/>
      <c r="T21" s="13"/>
      <c r="U21" s="14">
        <v>12</v>
      </c>
    </row>
    <row r="22" spans="1:21" x14ac:dyDescent="0.2">
      <c r="A22" s="12" t="s">
        <v>34</v>
      </c>
      <c r="B22" s="4">
        <v>1</v>
      </c>
      <c r="C22" s="13">
        <v>3</v>
      </c>
      <c r="D22" s="13"/>
      <c r="E22" s="13"/>
      <c r="F22" s="13">
        <v>1</v>
      </c>
      <c r="G22" s="13"/>
      <c r="H22" s="13">
        <v>15</v>
      </c>
      <c r="I22" s="13"/>
      <c r="J22" s="13"/>
      <c r="K22" s="13"/>
      <c r="L22" s="13"/>
      <c r="M22" s="13"/>
      <c r="N22" s="13">
        <v>1</v>
      </c>
      <c r="O22" s="13"/>
      <c r="P22" s="13"/>
      <c r="Q22" s="13"/>
      <c r="R22" s="13"/>
      <c r="S22" s="13">
        <v>1</v>
      </c>
      <c r="T22" s="13"/>
      <c r="U22" s="14">
        <v>22</v>
      </c>
    </row>
    <row r="23" spans="1:21" x14ac:dyDescent="0.2">
      <c r="A23" s="12" t="s">
        <v>35</v>
      </c>
      <c r="B23" s="4">
        <v>3</v>
      </c>
      <c r="C23" s="13">
        <v>8</v>
      </c>
      <c r="D23" s="13"/>
      <c r="E23" s="13"/>
      <c r="F23" s="13"/>
      <c r="G23" s="13">
        <v>2</v>
      </c>
      <c r="H23" s="13">
        <v>4</v>
      </c>
      <c r="I23" s="13">
        <v>1</v>
      </c>
      <c r="J23" s="13"/>
      <c r="K23" s="13">
        <v>5</v>
      </c>
      <c r="L23" s="13">
        <v>3</v>
      </c>
      <c r="M23" s="13"/>
      <c r="N23" s="13">
        <v>3</v>
      </c>
      <c r="O23" s="13">
        <v>1</v>
      </c>
      <c r="P23" s="13"/>
      <c r="Q23" s="13"/>
      <c r="R23" s="13"/>
      <c r="S23" s="13"/>
      <c r="T23" s="13"/>
      <c r="U23" s="14">
        <v>30</v>
      </c>
    </row>
    <row r="24" spans="1:21" x14ac:dyDescent="0.2">
      <c r="A24" s="12" t="s">
        <v>36</v>
      </c>
      <c r="B24" s="4">
        <v>1</v>
      </c>
      <c r="C24" s="13">
        <v>2</v>
      </c>
      <c r="D24" s="13">
        <v>1</v>
      </c>
      <c r="E24" s="13">
        <v>2</v>
      </c>
      <c r="F24" s="13">
        <v>1</v>
      </c>
      <c r="G24" s="13"/>
      <c r="H24" s="13"/>
      <c r="I24" s="13"/>
      <c r="J24" s="13">
        <v>3</v>
      </c>
      <c r="K24" s="13"/>
      <c r="L24" s="13"/>
      <c r="M24" s="13"/>
      <c r="N24" s="13"/>
      <c r="O24" s="13"/>
      <c r="P24" s="13">
        <v>3</v>
      </c>
      <c r="Q24" s="13">
        <v>1</v>
      </c>
      <c r="R24" s="13"/>
      <c r="S24" s="13"/>
      <c r="T24" s="13">
        <v>2</v>
      </c>
      <c r="U24" s="14">
        <v>16</v>
      </c>
    </row>
    <row r="25" spans="1:21" x14ac:dyDescent="0.2">
      <c r="A25" s="12" t="s">
        <v>37</v>
      </c>
      <c r="B25" s="4">
        <v>2</v>
      </c>
      <c r="C25" s="13"/>
      <c r="D25" s="13"/>
      <c r="E25" s="13"/>
      <c r="F25" s="13"/>
      <c r="G25" s="13">
        <v>3</v>
      </c>
      <c r="H25" s="13"/>
      <c r="I25" s="13"/>
      <c r="J25" s="13">
        <v>1</v>
      </c>
      <c r="K25" s="13"/>
      <c r="L25" s="13">
        <v>1</v>
      </c>
      <c r="M25" s="13"/>
      <c r="N25" s="13">
        <v>1</v>
      </c>
      <c r="O25" s="13"/>
      <c r="P25" s="13"/>
      <c r="Q25" s="13"/>
      <c r="R25" s="13"/>
      <c r="S25" s="13"/>
      <c r="T25" s="13">
        <v>1</v>
      </c>
      <c r="U25" s="14">
        <v>9</v>
      </c>
    </row>
    <row r="26" spans="1:21" x14ac:dyDescent="0.2">
      <c r="A26" s="12" t="s">
        <v>56</v>
      </c>
      <c r="B26" s="4"/>
      <c r="C26" s="13"/>
      <c r="D26" s="13"/>
      <c r="E26" s="13"/>
      <c r="F26" s="13"/>
      <c r="G26" s="13"/>
      <c r="H26" s="13"/>
      <c r="I26" s="13"/>
      <c r="J26" s="13"/>
      <c r="K26" s="13">
        <v>1</v>
      </c>
      <c r="L26" s="13"/>
      <c r="M26" s="13"/>
      <c r="N26" s="13"/>
      <c r="O26" s="13"/>
      <c r="P26" s="13"/>
      <c r="Q26" s="13"/>
      <c r="R26" s="13"/>
      <c r="S26" s="13"/>
      <c r="T26" s="13"/>
      <c r="U26" s="14">
        <v>1</v>
      </c>
    </row>
    <row r="27" spans="1:21" x14ac:dyDescent="0.2">
      <c r="A27" s="12" t="s">
        <v>38</v>
      </c>
      <c r="B27" s="4">
        <v>2</v>
      </c>
      <c r="C27" s="13"/>
      <c r="D27" s="13">
        <v>1</v>
      </c>
      <c r="E27" s="13"/>
      <c r="F27" s="13">
        <v>1</v>
      </c>
      <c r="G27" s="13"/>
      <c r="H27" s="13"/>
      <c r="I27" s="13"/>
      <c r="J27" s="13"/>
      <c r="K27" s="13"/>
      <c r="L27" s="13"/>
      <c r="M27" s="13">
        <v>1</v>
      </c>
      <c r="N27" s="13"/>
      <c r="O27" s="13"/>
      <c r="P27" s="13"/>
      <c r="Q27" s="13"/>
      <c r="R27" s="13">
        <v>11</v>
      </c>
      <c r="S27" s="13">
        <v>3</v>
      </c>
      <c r="T27" s="13"/>
      <c r="U27" s="14">
        <v>19</v>
      </c>
    </row>
    <row r="28" spans="1:21" x14ac:dyDescent="0.2">
      <c r="A28" s="12" t="s">
        <v>39</v>
      </c>
      <c r="B28" s="4">
        <v>1</v>
      </c>
      <c r="C28" s="13">
        <v>1</v>
      </c>
      <c r="D28" s="13"/>
      <c r="E28" s="13"/>
      <c r="F28" s="13"/>
      <c r="G28" s="13">
        <v>2</v>
      </c>
      <c r="H28" s="13"/>
      <c r="I28" s="13"/>
      <c r="J28" s="13"/>
      <c r="K28" s="13"/>
      <c r="L28" s="13">
        <v>7</v>
      </c>
      <c r="M28" s="13"/>
      <c r="N28" s="13"/>
      <c r="O28" s="13"/>
      <c r="P28" s="13"/>
      <c r="Q28" s="13"/>
      <c r="R28" s="13"/>
      <c r="S28" s="13"/>
      <c r="T28" s="13"/>
      <c r="U28" s="14">
        <v>11</v>
      </c>
    </row>
    <row r="29" spans="1:21" x14ac:dyDescent="0.2">
      <c r="A29" s="12" t="s">
        <v>40</v>
      </c>
      <c r="B29" s="4">
        <v>2</v>
      </c>
      <c r="C29" s="13">
        <v>6</v>
      </c>
      <c r="D29" s="13">
        <v>3</v>
      </c>
      <c r="E29" s="13">
        <v>5</v>
      </c>
      <c r="F29" s="13">
        <v>2</v>
      </c>
      <c r="G29" s="13"/>
      <c r="H29" s="13">
        <v>1</v>
      </c>
      <c r="I29" s="13"/>
      <c r="J29" s="13">
        <v>4</v>
      </c>
      <c r="K29" s="13">
        <v>7</v>
      </c>
      <c r="L29" s="13"/>
      <c r="M29" s="13">
        <v>2</v>
      </c>
      <c r="N29" s="13"/>
      <c r="O29" s="13"/>
      <c r="P29" s="13">
        <v>8</v>
      </c>
      <c r="Q29" s="13">
        <v>5</v>
      </c>
      <c r="R29" s="13"/>
      <c r="S29" s="13"/>
      <c r="T29" s="13">
        <v>9</v>
      </c>
      <c r="U29" s="14">
        <v>54</v>
      </c>
    </row>
    <row r="30" spans="1:21" x14ac:dyDescent="0.2">
      <c r="A30" s="12" t="s">
        <v>42</v>
      </c>
      <c r="B30" s="4">
        <v>7</v>
      </c>
      <c r="C30" s="13">
        <v>104</v>
      </c>
      <c r="D30" s="13">
        <v>3</v>
      </c>
      <c r="E30" s="13">
        <v>1</v>
      </c>
      <c r="F30" s="13">
        <v>12</v>
      </c>
      <c r="G30" s="13">
        <v>2</v>
      </c>
      <c r="H30" s="13">
        <v>5</v>
      </c>
      <c r="I30" s="13">
        <v>1</v>
      </c>
      <c r="J30" s="13"/>
      <c r="K30" s="13">
        <v>62</v>
      </c>
      <c r="L30" s="13">
        <v>3</v>
      </c>
      <c r="M30" s="13">
        <v>1</v>
      </c>
      <c r="N30" s="13">
        <v>6</v>
      </c>
      <c r="O30" s="13">
        <v>2</v>
      </c>
      <c r="P30" s="13">
        <v>2</v>
      </c>
      <c r="Q30" s="13">
        <v>2</v>
      </c>
      <c r="R30" s="13">
        <v>1</v>
      </c>
      <c r="S30" s="13">
        <v>2</v>
      </c>
      <c r="T30" s="13"/>
      <c r="U30" s="14">
        <v>216</v>
      </c>
    </row>
    <row r="31" spans="1:21" x14ac:dyDescent="0.2">
      <c r="A31" s="12" t="s">
        <v>43</v>
      </c>
      <c r="B31" s="4">
        <v>5</v>
      </c>
      <c r="C31" s="13">
        <v>30</v>
      </c>
      <c r="D31" s="13">
        <v>1</v>
      </c>
      <c r="E31" s="13"/>
      <c r="F31" s="13">
        <v>3</v>
      </c>
      <c r="G31" s="13">
        <v>12</v>
      </c>
      <c r="H31" s="13">
        <v>21</v>
      </c>
      <c r="I31" s="13">
        <v>1</v>
      </c>
      <c r="J31" s="13"/>
      <c r="K31" s="13">
        <v>9</v>
      </c>
      <c r="L31" s="13">
        <v>3</v>
      </c>
      <c r="M31" s="13"/>
      <c r="N31" s="13">
        <v>14</v>
      </c>
      <c r="O31" s="13">
        <v>2</v>
      </c>
      <c r="P31" s="13"/>
      <c r="Q31" s="13"/>
      <c r="R31" s="13">
        <v>1</v>
      </c>
      <c r="S31" s="13">
        <v>1</v>
      </c>
      <c r="T31" s="13"/>
      <c r="U31" s="14">
        <v>103</v>
      </c>
    </row>
    <row r="32" spans="1:21" x14ac:dyDescent="0.2">
      <c r="A32" s="12" t="s">
        <v>44</v>
      </c>
      <c r="B32" s="4"/>
      <c r="C32" s="13">
        <v>1</v>
      </c>
      <c r="D32" s="13">
        <v>2</v>
      </c>
      <c r="E32" s="13">
        <v>3</v>
      </c>
      <c r="F32" s="13">
        <v>1</v>
      </c>
      <c r="G32" s="13"/>
      <c r="H32" s="13">
        <v>1</v>
      </c>
      <c r="I32" s="13"/>
      <c r="J32" s="13">
        <v>1</v>
      </c>
      <c r="K32" s="13"/>
      <c r="L32" s="13"/>
      <c r="M32" s="13"/>
      <c r="N32" s="13"/>
      <c r="O32" s="13"/>
      <c r="P32" s="13">
        <v>5</v>
      </c>
      <c r="Q32" s="13">
        <v>8</v>
      </c>
      <c r="R32" s="13"/>
      <c r="S32" s="13"/>
      <c r="T32" s="13">
        <v>1</v>
      </c>
      <c r="U32" s="14">
        <v>23</v>
      </c>
    </row>
    <row r="33" spans="1:21" x14ac:dyDescent="0.2">
      <c r="A33" s="12" t="s">
        <v>45</v>
      </c>
      <c r="B33" s="4"/>
      <c r="C33" s="13">
        <v>31</v>
      </c>
      <c r="D33" s="13"/>
      <c r="E33" s="13"/>
      <c r="F33" s="13">
        <v>47</v>
      </c>
      <c r="G33" s="13"/>
      <c r="H33" s="13">
        <v>6</v>
      </c>
      <c r="I33" s="13"/>
      <c r="J33" s="13">
        <v>3</v>
      </c>
      <c r="K33" s="13">
        <v>46</v>
      </c>
      <c r="L33" s="13"/>
      <c r="M33" s="13"/>
      <c r="N33" s="13">
        <v>5</v>
      </c>
      <c r="O33" s="13"/>
      <c r="P33" s="13">
        <v>11</v>
      </c>
      <c r="Q33" s="13">
        <v>2</v>
      </c>
      <c r="R33" s="13">
        <v>1</v>
      </c>
      <c r="S33" s="13"/>
      <c r="T33" s="13"/>
      <c r="U33" s="14">
        <v>152</v>
      </c>
    </row>
    <row r="34" spans="1:21" ht="13.5" thickBot="1" x14ac:dyDescent="0.25">
      <c r="A34" s="22" t="s">
        <v>19</v>
      </c>
      <c r="B34" s="28">
        <v>264</v>
      </c>
      <c r="C34" s="28">
        <v>258</v>
      </c>
      <c r="D34" s="28">
        <v>18</v>
      </c>
      <c r="E34" s="28">
        <v>17</v>
      </c>
      <c r="F34" s="28">
        <v>77</v>
      </c>
      <c r="G34" s="28">
        <v>52</v>
      </c>
      <c r="H34" s="28">
        <v>99</v>
      </c>
      <c r="I34" s="28">
        <v>19</v>
      </c>
      <c r="J34" s="28">
        <v>19</v>
      </c>
      <c r="K34" s="28">
        <v>147</v>
      </c>
      <c r="L34" s="28">
        <v>86</v>
      </c>
      <c r="M34" s="28">
        <v>16</v>
      </c>
      <c r="N34" s="28">
        <v>135</v>
      </c>
      <c r="O34" s="28">
        <v>8</v>
      </c>
      <c r="P34" s="28">
        <v>37</v>
      </c>
      <c r="Q34" s="28">
        <v>22</v>
      </c>
      <c r="R34" s="28">
        <v>65</v>
      </c>
      <c r="S34" s="28">
        <v>31</v>
      </c>
      <c r="T34" s="28">
        <v>20</v>
      </c>
      <c r="U34" s="23">
        <v>1390</v>
      </c>
    </row>
    <row r="35" spans="1:21" ht="13.5" thickBot="1" x14ac:dyDescent="0.25">
      <c r="A35" s="25" t="s">
        <v>61</v>
      </c>
      <c r="B35" s="26">
        <v>8.1967213114754092</v>
      </c>
      <c r="C35" s="26">
        <v>1.5748031496062993</v>
      </c>
      <c r="D35" s="26">
        <v>-5.2631578947368425</v>
      </c>
      <c r="E35" s="26">
        <v>6.25</v>
      </c>
      <c r="F35" s="26">
        <v>13.235294117647058</v>
      </c>
      <c r="G35" s="26">
        <v>6.1224489795918364</v>
      </c>
      <c r="H35" s="26">
        <v>25.316455696202532</v>
      </c>
      <c r="I35" s="26">
        <v>0</v>
      </c>
      <c r="J35" s="26">
        <v>-5</v>
      </c>
      <c r="K35" s="26">
        <v>25.641025641025642</v>
      </c>
      <c r="L35" s="26">
        <v>-4.4444444444444446</v>
      </c>
      <c r="M35" s="26">
        <v>0</v>
      </c>
      <c r="N35" s="26">
        <v>14.40677966101695</v>
      </c>
      <c r="O35" s="26">
        <v>-11.111111111111111</v>
      </c>
      <c r="P35" s="26">
        <v>37.037037037037038</v>
      </c>
      <c r="Q35" s="26">
        <v>-15.384615384615385</v>
      </c>
      <c r="R35" s="26">
        <v>1.5625</v>
      </c>
      <c r="S35" s="26">
        <v>6.8965517241379306</v>
      </c>
      <c r="T35" s="26">
        <v>33.333333333333336</v>
      </c>
      <c r="U35" s="27">
        <v>8.6786551993745107</v>
      </c>
    </row>
  </sheetData>
  <mergeCells count="1">
    <mergeCell ref="B4:U4"/>
  </mergeCells>
  <phoneticPr fontId="2" type="noConversion"/>
  <pageMargins left="0.4" right="0.56999999999999995" top="1" bottom="1" header="0.5" footer="0.5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opLeftCell="A13" workbookViewId="0">
      <selection activeCell="B34" sqref="B34:U34"/>
    </sheetView>
  </sheetViews>
  <sheetFormatPr defaultRowHeight="12.75" x14ac:dyDescent="0.2"/>
  <cols>
    <col min="1" max="1" width="30.85546875" customWidth="1"/>
    <col min="2" max="21" width="6.42578125" customWidth="1"/>
  </cols>
  <sheetData>
    <row r="1" spans="1:21" x14ac:dyDescent="0.2">
      <c r="A1" s="5" t="s">
        <v>62</v>
      </c>
    </row>
    <row r="2" spans="1:21" x14ac:dyDescent="0.2">
      <c r="A2" s="5" t="s">
        <v>52</v>
      </c>
      <c r="C2" t="s">
        <v>57</v>
      </c>
    </row>
    <row r="4" spans="1:21" ht="15.75" thickBot="1" x14ac:dyDescent="0.3">
      <c r="B4" s="33" t="s">
        <v>47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11.75" x14ac:dyDescent="0.25">
      <c r="A5" s="6" t="s">
        <v>46</v>
      </c>
      <c r="B5" s="7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14</v>
      </c>
      <c r="Q5" s="8" t="s">
        <v>15</v>
      </c>
      <c r="R5" s="8" t="s">
        <v>16</v>
      </c>
      <c r="S5" s="8" t="s">
        <v>17</v>
      </c>
      <c r="T5" s="8" t="s">
        <v>18</v>
      </c>
      <c r="U5" s="9" t="s">
        <v>19</v>
      </c>
    </row>
    <row r="6" spans="1:21" x14ac:dyDescent="0.2">
      <c r="A6" s="10" t="s">
        <v>20</v>
      </c>
      <c r="B6" s="1"/>
      <c r="C6" s="2">
        <v>12</v>
      </c>
      <c r="D6" s="2"/>
      <c r="E6" s="2"/>
      <c r="F6" s="2"/>
      <c r="G6" s="2">
        <v>5</v>
      </c>
      <c r="H6" s="2">
        <v>5</v>
      </c>
      <c r="I6" s="2">
        <v>5</v>
      </c>
      <c r="J6" s="2"/>
      <c r="K6" s="2"/>
      <c r="L6" s="2">
        <v>5</v>
      </c>
      <c r="M6" s="2"/>
      <c r="N6" s="2">
        <v>7</v>
      </c>
      <c r="O6" s="2"/>
      <c r="P6" s="2">
        <v>1</v>
      </c>
      <c r="Q6" s="2"/>
      <c r="R6" s="2"/>
      <c r="S6" s="2"/>
      <c r="T6" s="2"/>
      <c r="U6" s="11">
        <v>40</v>
      </c>
    </row>
    <row r="7" spans="1:21" x14ac:dyDescent="0.2">
      <c r="A7" s="12" t="s">
        <v>21</v>
      </c>
      <c r="B7" s="4"/>
      <c r="C7" s="13">
        <v>2</v>
      </c>
      <c r="D7" s="13"/>
      <c r="E7" s="13"/>
      <c r="F7" s="13"/>
      <c r="G7" s="13"/>
      <c r="H7" s="13"/>
      <c r="I7" s="13"/>
      <c r="J7" s="13">
        <v>2</v>
      </c>
      <c r="K7" s="13"/>
      <c r="L7" s="13"/>
      <c r="M7" s="13"/>
      <c r="N7" s="13"/>
      <c r="O7" s="13"/>
      <c r="P7" s="13"/>
      <c r="Q7" s="13"/>
      <c r="R7" s="13">
        <v>19</v>
      </c>
      <c r="S7" s="13">
        <v>4</v>
      </c>
      <c r="T7" s="13"/>
      <c r="U7" s="14">
        <v>27</v>
      </c>
    </row>
    <row r="8" spans="1:21" x14ac:dyDescent="0.2">
      <c r="A8" s="12" t="s">
        <v>23</v>
      </c>
      <c r="B8" s="4"/>
      <c r="C8" s="13">
        <v>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>
        <v>1</v>
      </c>
    </row>
    <row r="9" spans="1:21" x14ac:dyDescent="0.2">
      <c r="A9" s="12" t="s">
        <v>24</v>
      </c>
      <c r="B9" s="4">
        <v>108</v>
      </c>
      <c r="C9" s="13">
        <v>14</v>
      </c>
      <c r="D9" s="13"/>
      <c r="E9" s="13">
        <v>3</v>
      </c>
      <c r="F9" s="13"/>
      <c r="G9" s="13">
        <v>22</v>
      </c>
      <c r="H9" s="13">
        <v>25</v>
      </c>
      <c r="I9" s="13">
        <v>14</v>
      </c>
      <c r="J9" s="13"/>
      <c r="K9" s="13"/>
      <c r="L9" s="13">
        <v>74</v>
      </c>
      <c r="M9" s="13">
        <v>1</v>
      </c>
      <c r="N9" s="13">
        <v>102</v>
      </c>
      <c r="O9" s="13"/>
      <c r="P9" s="13"/>
      <c r="Q9" s="13">
        <v>1</v>
      </c>
      <c r="R9" s="13">
        <v>4</v>
      </c>
      <c r="S9" s="13">
        <v>4</v>
      </c>
      <c r="T9" s="13">
        <v>1</v>
      </c>
      <c r="U9" s="14">
        <v>373</v>
      </c>
    </row>
    <row r="10" spans="1:21" x14ac:dyDescent="0.2">
      <c r="A10" s="12" t="s">
        <v>25</v>
      </c>
      <c r="B10" s="4"/>
      <c r="C10" s="13">
        <v>7</v>
      </c>
      <c r="D10" s="13">
        <v>1</v>
      </c>
      <c r="E10" s="13"/>
      <c r="F10" s="13"/>
      <c r="G10" s="13"/>
      <c r="H10" s="13">
        <v>2</v>
      </c>
      <c r="I10" s="13"/>
      <c r="J10" s="13"/>
      <c r="K10" s="13">
        <v>2</v>
      </c>
      <c r="L10" s="13">
        <v>1</v>
      </c>
      <c r="M10" s="13">
        <v>1</v>
      </c>
      <c r="N10" s="13"/>
      <c r="O10" s="13">
        <v>1</v>
      </c>
      <c r="P10" s="13"/>
      <c r="Q10" s="13"/>
      <c r="R10" s="13">
        <v>1</v>
      </c>
      <c r="S10" s="13"/>
      <c r="T10" s="13"/>
      <c r="U10" s="14">
        <v>16</v>
      </c>
    </row>
    <row r="11" spans="1:21" x14ac:dyDescent="0.2">
      <c r="A11" s="12" t="s">
        <v>54</v>
      </c>
      <c r="B11" s="4"/>
      <c r="C11" s="13">
        <v>1</v>
      </c>
      <c r="D11" s="13">
        <v>1</v>
      </c>
      <c r="E11" s="13">
        <v>2</v>
      </c>
      <c r="F11" s="13">
        <v>2</v>
      </c>
      <c r="G11" s="13"/>
      <c r="H11" s="13"/>
      <c r="I11" s="13"/>
      <c r="J11" s="13"/>
      <c r="K11" s="13"/>
      <c r="L11" s="13"/>
      <c r="M11" s="13"/>
      <c r="N11" s="13"/>
      <c r="O11" s="13">
        <v>1</v>
      </c>
      <c r="P11" s="13">
        <v>1</v>
      </c>
      <c r="Q11" s="13">
        <v>1</v>
      </c>
      <c r="R11" s="13"/>
      <c r="S11" s="13"/>
      <c r="T11" s="13"/>
      <c r="U11" s="14">
        <v>9</v>
      </c>
    </row>
    <row r="12" spans="1:21" x14ac:dyDescent="0.2">
      <c r="A12" s="12" t="s">
        <v>26</v>
      </c>
      <c r="B12" s="4">
        <v>102</v>
      </c>
      <c r="C12" s="13">
        <v>13</v>
      </c>
      <c r="D12" s="13">
        <v>2</v>
      </c>
      <c r="E12" s="13">
        <v>1</v>
      </c>
      <c r="F12" s="13"/>
      <c r="G12" s="13">
        <v>2</v>
      </c>
      <c r="H12" s="13">
        <v>6</v>
      </c>
      <c r="I12" s="13">
        <v>1</v>
      </c>
      <c r="J12" s="13">
        <v>1</v>
      </c>
      <c r="K12" s="13">
        <v>3</v>
      </c>
      <c r="L12" s="13">
        <v>3</v>
      </c>
      <c r="M12" s="13">
        <v>13</v>
      </c>
      <c r="N12" s="13">
        <v>17</v>
      </c>
      <c r="O12" s="13"/>
      <c r="P12" s="13">
        <v>3</v>
      </c>
      <c r="Q12" s="13"/>
      <c r="R12" s="13">
        <v>27</v>
      </c>
      <c r="S12" s="13">
        <v>21</v>
      </c>
      <c r="T12" s="13">
        <v>3</v>
      </c>
      <c r="U12" s="14">
        <v>218</v>
      </c>
    </row>
    <row r="13" spans="1:21" x14ac:dyDescent="0.2">
      <c r="A13" s="12" t="s">
        <v>60</v>
      </c>
      <c r="B13" s="4">
        <v>1</v>
      </c>
      <c r="C13" s="13">
        <v>1</v>
      </c>
      <c r="D13" s="13"/>
      <c r="E13" s="13"/>
      <c r="F13" s="13"/>
      <c r="G13" s="13">
        <v>1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>
        <v>3</v>
      </c>
    </row>
    <row r="14" spans="1:21" x14ac:dyDescent="0.2">
      <c r="A14" s="12" t="s">
        <v>27</v>
      </c>
      <c r="B14" s="4">
        <v>2</v>
      </c>
      <c r="C14" s="13">
        <v>1</v>
      </c>
      <c r="D14" s="13"/>
      <c r="E14" s="13"/>
      <c r="F14" s="13"/>
      <c r="G14" s="13">
        <v>1</v>
      </c>
      <c r="H14" s="13"/>
      <c r="I14" s="13"/>
      <c r="J14" s="13"/>
      <c r="K14" s="13">
        <v>1</v>
      </c>
      <c r="L14" s="13"/>
      <c r="M14" s="13"/>
      <c r="N14" s="13"/>
      <c r="O14" s="13"/>
      <c r="P14" s="13"/>
      <c r="Q14" s="13">
        <v>2</v>
      </c>
      <c r="R14" s="13"/>
      <c r="S14" s="13"/>
      <c r="T14" s="13"/>
      <c r="U14" s="14">
        <v>7</v>
      </c>
    </row>
    <row r="15" spans="1:21" x14ac:dyDescent="0.2">
      <c r="A15" s="12" t="s">
        <v>28</v>
      </c>
      <c r="B15" s="4">
        <v>1</v>
      </c>
      <c r="C15" s="13"/>
      <c r="D15" s="13"/>
      <c r="E15" s="13">
        <v>1</v>
      </c>
      <c r="F15" s="13"/>
      <c r="G15" s="13"/>
      <c r="H15" s="13"/>
      <c r="I15" s="13"/>
      <c r="J15" s="13"/>
      <c r="K15" s="13"/>
      <c r="L15" s="13"/>
      <c r="M15" s="13"/>
      <c r="N15" s="13">
        <v>1</v>
      </c>
      <c r="O15" s="13"/>
      <c r="P15" s="13"/>
      <c r="Q15" s="13"/>
      <c r="R15" s="13"/>
      <c r="S15" s="13"/>
      <c r="T15" s="13"/>
      <c r="U15" s="14">
        <v>3</v>
      </c>
    </row>
    <row r="16" spans="1:21" x14ac:dyDescent="0.2">
      <c r="A16" s="12" t="s">
        <v>29</v>
      </c>
      <c r="B16" s="4">
        <v>16</v>
      </c>
      <c r="C16" s="13">
        <v>2</v>
      </c>
      <c r="D16" s="13"/>
      <c r="E16" s="13"/>
      <c r="F16" s="13"/>
      <c r="G16" s="13">
        <v>1</v>
      </c>
      <c r="H16" s="13">
        <v>4</v>
      </c>
      <c r="I16" s="13"/>
      <c r="J16" s="13"/>
      <c r="K16" s="13">
        <v>4</v>
      </c>
      <c r="L16" s="13">
        <v>1</v>
      </c>
      <c r="M16" s="13">
        <v>1</v>
      </c>
      <c r="N16" s="13">
        <v>4</v>
      </c>
      <c r="O16" s="13">
        <v>1</v>
      </c>
      <c r="P16" s="13"/>
      <c r="Q16" s="13"/>
      <c r="R16" s="13">
        <v>1</v>
      </c>
      <c r="S16" s="13">
        <v>3</v>
      </c>
      <c r="T16" s="13">
        <v>1</v>
      </c>
      <c r="U16" s="14">
        <v>39</v>
      </c>
    </row>
    <row r="17" spans="1:21" x14ac:dyDescent="0.2">
      <c r="A17" s="12" t="s">
        <v>30</v>
      </c>
      <c r="B17" s="4">
        <v>1</v>
      </c>
      <c r="C17" s="13">
        <v>13</v>
      </c>
      <c r="D17" s="13">
        <v>1</v>
      </c>
      <c r="E17" s="13">
        <v>1</v>
      </c>
      <c r="F17" s="13">
        <v>1</v>
      </c>
      <c r="G17" s="13"/>
      <c r="H17" s="13">
        <v>3</v>
      </c>
      <c r="I17" s="13"/>
      <c r="J17" s="13">
        <v>3</v>
      </c>
      <c r="K17" s="13">
        <v>6</v>
      </c>
      <c r="L17" s="13"/>
      <c r="M17" s="13"/>
      <c r="N17" s="13"/>
      <c r="O17" s="13">
        <v>3</v>
      </c>
      <c r="P17" s="13">
        <v>5</v>
      </c>
      <c r="Q17" s="13">
        <v>2</v>
      </c>
      <c r="R17" s="13">
        <v>1</v>
      </c>
      <c r="S17" s="13"/>
      <c r="T17" s="13"/>
      <c r="U17" s="14">
        <v>40</v>
      </c>
    </row>
    <row r="18" spans="1:21" x14ac:dyDescent="0.2">
      <c r="A18" s="12" t="s">
        <v>31</v>
      </c>
      <c r="B18" s="4">
        <v>1</v>
      </c>
      <c r="C18" s="13">
        <v>3</v>
      </c>
      <c r="D18" s="13"/>
      <c r="E18" s="13"/>
      <c r="F18" s="13"/>
      <c r="G18" s="13"/>
      <c r="H18" s="13">
        <v>2</v>
      </c>
      <c r="I18" s="13"/>
      <c r="J18" s="13"/>
      <c r="K18" s="13"/>
      <c r="L18" s="13">
        <v>1</v>
      </c>
      <c r="M18" s="13"/>
      <c r="N18" s="13"/>
      <c r="O18" s="13"/>
      <c r="P18" s="13"/>
      <c r="Q18" s="13"/>
      <c r="R18" s="13"/>
      <c r="S18" s="13"/>
      <c r="T18" s="13"/>
      <c r="U18" s="14">
        <v>7</v>
      </c>
    </row>
    <row r="19" spans="1:21" x14ac:dyDescent="0.2">
      <c r="A19" s="12" t="s">
        <v>32</v>
      </c>
      <c r="B19" s="4"/>
      <c r="C19" s="13">
        <v>3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>
        <v>3</v>
      </c>
    </row>
    <row r="20" spans="1:21" x14ac:dyDescent="0.2">
      <c r="A20" s="12" t="s">
        <v>33</v>
      </c>
      <c r="B20" s="4"/>
      <c r="C20" s="13">
        <v>8</v>
      </c>
      <c r="D20" s="13"/>
      <c r="E20" s="13"/>
      <c r="F20" s="13">
        <v>2</v>
      </c>
      <c r="G20" s="13"/>
      <c r="H20" s="13"/>
      <c r="I20" s="13"/>
      <c r="J20" s="13"/>
      <c r="K20" s="13">
        <v>3</v>
      </c>
      <c r="L20" s="13"/>
      <c r="M20" s="13"/>
      <c r="N20" s="13"/>
      <c r="O20" s="13"/>
      <c r="P20" s="13"/>
      <c r="Q20" s="13"/>
      <c r="R20" s="13"/>
      <c r="S20" s="13"/>
      <c r="T20" s="13"/>
      <c r="U20" s="14">
        <v>13</v>
      </c>
    </row>
    <row r="21" spans="1:21" x14ac:dyDescent="0.2">
      <c r="A21" s="12" t="s">
        <v>34</v>
      </c>
      <c r="B21" s="4">
        <v>1</v>
      </c>
      <c r="C21" s="13">
        <v>3</v>
      </c>
      <c r="D21" s="13"/>
      <c r="E21" s="13"/>
      <c r="F21" s="13"/>
      <c r="G21" s="13"/>
      <c r="H21" s="13">
        <v>12</v>
      </c>
      <c r="I21" s="13"/>
      <c r="J21" s="13"/>
      <c r="K21" s="13"/>
      <c r="L21" s="13"/>
      <c r="M21" s="13"/>
      <c r="N21" s="13">
        <v>2</v>
      </c>
      <c r="O21" s="13"/>
      <c r="P21" s="13"/>
      <c r="Q21" s="13"/>
      <c r="R21" s="13"/>
      <c r="S21" s="13"/>
      <c r="T21" s="13"/>
      <c r="U21" s="14">
        <v>18</v>
      </c>
    </row>
    <row r="22" spans="1:21" x14ac:dyDescent="0.2">
      <c r="A22" s="12" t="s">
        <v>35</v>
      </c>
      <c r="B22" s="4">
        <v>3</v>
      </c>
      <c r="C22" s="13">
        <v>8</v>
      </c>
      <c r="D22" s="13"/>
      <c r="E22" s="13"/>
      <c r="F22" s="13"/>
      <c r="G22" s="13"/>
      <c r="H22" s="13">
        <v>3</v>
      </c>
      <c r="I22" s="13">
        <v>1</v>
      </c>
      <c r="J22" s="13"/>
      <c r="K22" s="13">
        <v>3</v>
      </c>
      <c r="L22" s="13">
        <v>4</v>
      </c>
      <c r="M22" s="13"/>
      <c r="N22" s="13">
        <v>4</v>
      </c>
      <c r="O22" s="13">
        <v>1</v>
      </c>
      <c r="P22" s="13"/>
      <c r="Q22" s="13"/>
      <c r="R22" s="13"/>
      <c r="S22" s="13"/>
      <c r="T22" s="13"/>
      <c r="U22" s="14">
        <v>27</v>
      </c>
    </row>
    <row r="23" spans="1:21" x14ac:dyDescent="0.2">
      <c r="A23" s="12" t="s">
        <v>36</v>
      </c>
      <c r="B23" s="4"/>
      <c r="C23" s="13">
        <v>1</v>
      </c>
      <c r="D23" s="13">
        <v>1</v>
      </c>
      <c r="E23" s="13">
        <v>2</v>
      </c>
      <c r="F23" s="13"/>
      <c r="G23" s="13"/>
      <c r="H23" s="13"/>
      <c r="I23" s="13"/>
      <c r="J23" s="13">
        <v>6</v>
      </c>
      <c r="K23" s="13"/>
      <c r="L23" s="13"/>
      <c r="M23" s="13"/>
      <c r="N23" s="13"/>
      <c r="O23" s="13"/>
      <c r="P23" s="13"/>
      <c r="Q23" s="13">
        <v>2</v>
      </c>
      <c r="R23" s="13"/>
      <c r="S23" s="13"/>
      <c r="T23" s="13">
        <v>1</v>
      </c>
      <c r="U23" s="14">
        <v>13</v>
      </c>
    </row>
    <row r="24" spans="1:21" x14ac:dyDescent="0.2">
      <c r="A24" s="12" t="s">
        <v>37</v>
      </c>
      <c r="B24" s="4">
        <v>4</v>
      </c>
      <c r="C24" s="13">
        <v>1</v>
      </c>
      <c r="D24" s="13"/>
      <c r="E24" s="13"/>
      <c r="F24" s="13"/>
      <c r="G24" s="13">
        <v>2</v>
      </c>
      <c r="H24" s="13"/>
      <c r="I24" s="13"/>
      <c r="J24" s="13">
        <v>1</v>
      </c>
      <c r="K24" s="13"/>
      <c r="L24" s="13">
        <v>1</v>
      </c>
      <c r="M24" s="13"/>
      <c r="N24" s="13">
        <v>2</v>
      </c>
      <c r="O24" s="13"/>
      <c r="P24" s="13"/>
      <c r="Q24" s="13"/>
      <c r="R24" s="13"/>
      <c r="S24" s="13"/>
      <c r="T24" s="13">
        <v>1</v>
      </c>
      <c r="U24" s="14">
        <v>12</v>
      </c>
    </row>
    <row r="25" spans="1:21" x14ac:dyDescent="0.2">
      <c r="A25" s="12" t="s">
        <v>56</v>
      </c>
      <c r="B25" s="4"/>
      <c r="C25" s="13"/>
      <c r="D25" s="13"/>
      <c r="E25" s="13"/>
      <c r="F25" s="13"/>
      <c r="G25" s="13"/>
      <c r="H25" s="13"/>
      <c r="I25" s="13"/>
      <c r="J25" s="13"/>
      <c r="K25" s="13">
        <v>2</v>
      </c>
      <c r="L25" s="13"/>
      <c r="M25" s="13"/>
      <c r="N25" s="13"/>
      <c r="O25" s="13"/>
      <c r="P25" s="13"/>
      <c r="Q25" s="13">
        <v>1</v>
      </c>
      <c r="R25" s="13"/>
      <c r="S25" s="13"/>
      <c r="T25" s="13"/>
      <c r="U25" s="14">
        <v>3</v>
      </c>
    </row>
    <row r="26" spans="1:21" x14ac:dyDescent="0.2">
      <c r="A26" s="12" t="s">
        <v>38</v>
      </c>
      <c r="B26" s="4"/>
      <c r="C26" s="13"/>
      <c r="D26" s="13">
        <v>1</v>
      </c>
      <c r="E26" s="13"/>
      <c r="F26" s="13">
        <v>1</v>
      </c>
      <c r="G26" s="13"/>
      <c r="H26" s="13"/>
      <c r="I26" s="13"/>
      <c r="J26" s="13"/>
      <c r="K26" s="13"/>
      <c r="L26" s="13"/>
      <c r="M26" s="13">
        <v>1</v>
      </c>
      <c r="N26" s="13">
        <v>1</v>
      </c>
      <c r="O26" s="13"/>
      <c r="P26" s="13"/>
      <c r="Q26" s="13"/>
      <c r="R26" s="13">
        <v>15</v>
      </c>
      <c r="S26" s="13">
        <v>3</v>
      </c>
      <c r="T26" s="13"/>
      <c r="U26" s="14">
        <v>22</v>
      </c>
    </row>
    <row r="27" spans="1:21" x14ac:dyDescent="0.2">
      <c r="A27" s="12" t="s">
        <v>39</v>
      </c>
      <c r="B27" s="4">
        <v>1</v>
      </c>
      <c r="C27" s="13"/>
      <c r="D27" s="13"/>
      <c r="E27" s="13"/>
      <c r="F27" s="13"/>
      <c r="G27" s="13">
        <v>1</v>
      </c>
      <c r="H27" s="13"/>
      <c r="I27" s="13"/>
      <c r="J27" s="13"/>
      <c r="K27" s="13"/>
      <c r="L27" s="13">
        <v>5</v>
      </c>
      <c r="M27" s="13"/>
      <c r="N27" s="13"/>
      <c r="O27" s="13"/>
      <c r="P27" s="13"/>
      <c r="Q27" s="13"/>
      <c r="R27" s="13"/>
      <c r="S27" s="13"/>
      <c r="T27" s="13"/>
      <c r="U27" s="14">
        <v>7</v>
      </c>
    </row>
    <row r="28" spans="1:21" x14ac:dyDescent="0.2">
      <c r="A28" s="12" t="s">
        <v>40</v>
      </c>
      <c r="B28" s="4">
        <v>1</v>
      </c>
      <c r="C28" s="13">
        <v>11</v>
      </c>
      <c r="D28" s="13">
        <v>1</v>
      </c>
      <c r="E28" s="13">
        <v>5</v>
      </c>
      <c r="F28" s="13">
        <v>1</v>
      </c>
      <c r="G28" s="13"/>
      <c r="H28" s="13">
        <v>1</v>
      </c>
      <c r="I28" s="13"/>
      <c r="J28" s="13">
        <v>3</v>
      </c>
      <c r="K28" s="13">
        <v>7</v>
      </c>
      <c r="L28" s="13">
        <v>1</v>
      </c>
      <c r="M28" s="13">
        <v>2</v>
      </c>
      <c r="N28" s="13">
        <v>2</v>
      </c>
      <c r="O28" s="13"/>
      <c r="P28" s="13">
        <v>5</v>
      </c>
      <c r="Q28" s="13">
        <v>6</v>
      </c>
      <c r="R28" s="13"/>
      <c r="S28" s="13"/>
      <c r="T28" s="13">
        <v>10</v>
      </c>
      <c r="U28" s="14">
        <v>56</v>
      </c>
    </row>
    <row r="29" spans="1:21" x14ac:dyDescent="0.2">
      <c r="A29" s="12" t="s">
        <v>41</v>
      </c>
      <c r="B29" s="4"/>
      <c r="C29" s="13"/>
      <c r="D29" s="13"/>
      <c r="E29" s="13"/>
      <c r="F29" s="13"/>
      <c r="G29" s="13"/>
      <c r="H29" s="13"/>
      <c r="I29" s="13"/>
      <c r="J29" s="13"/>
      <c r="K29" s="13">
        <v>1</v>
      </c>
      <c r="L29" s="13"/>
      <c r="M29" s="13"/>
      <c r="N29" s="13"/>
      <c r="O29" s="13"/>
      <c r="P29" s="13"/>
      <c r="Q29" s="13"/>
      <c r="R29" s="13"/>
      <c r="S29" s="13">
        <v>1</v>
      </c>
      <c r="T29" s="13"/>
      <c r="U29" s="14">
        <v>2</v>
      </c>
    </row>
    <row r="30" spans="1:21" x14ac:dyDescent="0.2">
      <c r="A30" s="12" t="s">
        <v>42</v>
      </c>
      <c r="B30" s="4">
        <v>10</v>
      </c>
      <c r="C30" s="13">
        <v>121</v>
      </c>
      <c r="D30" s="13">
        <v>2</v>
      </c>
      <c r="E30" s="13">
        <v>2</v>
      </c>
      <c r="F30" s="13">
        <v>23</v>
      </c>
      <c r="G30" s="13"/>
      <c r="H30" s="13">
        <v>8</v>
      </c>
      <c r="I30" s="13">
        <v>3</v>
      </c>
      <c r="J30" s="13">
        <v>1</v>
      </c>
      <c r="K30" s="13">
        <v>68</v>
      </c>
      <c r="L30" s="13">
        <v>3</v>
      </c>
      <c r="M30" s="13">
        <v>3</v>
      </c>
      <c r="N30" s="13">
        <v>6</v>
      </c>
      <c r="O30" s="13">
        <v>4</v>
      </c>
      <c r="P30" s="13">
        <v>4</v>
      </c>
      <c r="Q30" s="13">
        <v>3</v>
      </c>
      <c r="R30" s="13"/>
      <c r="S30" s="13">
        <v>1</v>
      </c>
      <c r="T30" s="13"/>
      <c r="U30" s="14">
        <v>262</v>
      </c>
    </row>
    <row r="31" spans="1:21" x14ac:dyDescent="0.2">
      <c r="A31" s="12" t="s">
        <v>43</v>
      </c>
      <c r="B31" s="4">
        <v>6</v>
      </c>
      <c r="C31" s="13">
        <v>29</v>
      </c>
      <c r="D31" s="13">
        <v>1</v>
      </c>
      <c r="E31" s="13">
        <v>1</v>
      </c>
      <c r="F31" s="13">
        <v>1</v>
      </c>
      <c r="G31" s="13">
        <v>10</v>
      </c>
      <c r="H31" s="13">
        <v>17</v>
      </c>
      <c r="I31" s="13">
        <v>4</v>
      </c>
      <c r="J31" s="13"/>
      <c r="K31" s="13">
        <v>5</v>
      </c>
      <c r="L31" s="13">
        <v>4</v>
      </c>
      <c r="M31" s="13"/>
      <c r="N31" s="13">
        <v>11</v>
      </c>
      <c r="O31" s="13"/>
      <c r="P31" s="13"/>
      <c r="Q31" s="13"/>
      <c r="R31" s="13">
        <v>1</v>
      </c>
      <c r="S31" s="13">
        <v>2</v>
      </c>
      <c r="T31" s="13"/>
      <c r="U31" s="14">
        <v>92</v>
      </c>
    </row>
    <row r="32" spans="1:21" x14ac:dyDescent="0.2">
      <c r="A32" s="12" t="s">
        <v>44</v>
      </c>
      <c r="B32" s="4"/>
      <c r="C32" s="13">
        <v>1</v>
      </c>
      <c r="D32" s="13">
        <v>2</v>
      </c>
      <c r="E32" s="13">
        <v>2</v>
      </c>
      <c r="F32" s="13">
        <v>2</v>
      </c>
      <c r="G32" s="13"/>
      <c r="H32" s="13"/>
      <c r="I32" s="13"/>
      <c r="J32" s="13">
        <v>2</v>
      </c>
      <c r="K32" s="13"/>
      <c r="L32" s="13"/>
      <c r="M32" s="13"/>
      <c r="N32" s="13"/>
      <c r="O32" s="13"/>
      <c r="P32" s="13">
        <v>5</v>
      </c>
      <c r="Q32" s="13">
        <v>7</v>
      </c>
      <c r="R32" s="13"/>
      <c r="S32" s="13"/>
      <c r="T32" s="13">
        <v>1</v>
      </c>
      <c r="U32" s="14">
        <v>22</v>
      </c>
    </row>
    <row r="33" spans="1:21" ht="13.5" thickBot="1" x14ac:dyDescent="0.25">
      <c r="A33" s="12" t="s">
        <v>45</v>
      </c>
      <c r="B33" s="4"/>
      <c r="C33" s="13">
        <v>34</v>
      </c>
      <c r="D33" s="13"/>
      <c r="E33" s="13">
        <v>1</v>
      </c>
      <c r="F33" s="13">
        <v>58</v>
      </c>
      <c r="G33" s="13"/>
      <c r="H33" s="13">
        <v>3</v>
      </c>
      <c r="I33" s="13">
        <v>1</v>
      </c>
      <c r="J33" s="13">
        <v>2</v>
      </c>
      <c r="K33" s="13">
        <v>53</v>
      </c>
      <c r="L33" s="13"/>
      <c r="M33" s="13"/>
      <c r="N33" s="13">
        <v>6</v>
      </c>
      <c r="O33" s="13">
        <v>2</v>
      </c>
      <c r="P33" s="13">
        <v>8</v>
      </c>
      <c r="Q33" s="13">
        <v>1</v>
      </c>
      <c r="R33" s="13"/>
      <c r="S33" s="13"/>
      <c r="T33" s="13"/>
      <c r="U33" s="14">
        <v>169</v>
      </c>
    </row>
    <row r="34" spans="1:21" ht="13.5" thickBot="1" x14ac:dyDescent="0.25">
      <c r="A34" s="16" t="s">
        <v>19</v>
      </c>
      <c r="B34" s="30">
        <v>258</v>
      </c>
      <c r="C34" s="30">
        <v>290</v>
      </c>
      <c r="D34" s="30">
        <v>13</v>
      </c>
      <c r="E34" s="30">
        <v>21</v>
      </c>
      <c r="F34" s="30">
        <v>91</v>
      </c>
      <c r="G34" s="30">
        <v>45</v>
      </c>
      <c r="H34" s="30">
        <v>91</v>
      </c>
      <c r="I34" s="30">
        <v>29</v>
      </c>
      <c r="J34" s="30">
        <v>21</v>
      </c>
      <c r="K34" s="30">
        <v>158</v>
      </c>
      <c r="L34" s="30">
        <v>103</v>
      </c>
      <c r="M34" s="30">
        <v>22</v>
      </c>
      <c r="N34" s="30">
        <v>165</v>
      </c>
      <c r="O34" s="30">
        <v>13</v>
      </c>
      <c r="P34" s="30">
        <v>32</v>
      </c>
      <c r="Q34" s="30">
        <v>26</v>
      </c>
      <c r="R34" s="30">
        <v>69</v>
      </c>
      <c r="S34" s="30">
        <v>39</v>
      </c>
      <c r="T34" s="31">
        <v>18</v>
      </c>
      <c r="U34" s="19">
        <v>1504</v>
      </c>
    </row>
    <row r="35" spans="1:21" ht="13.5" thickBot="1" x14ac:dyDescent="0.25">
      <c r="A35" s="15" t="s">
        <v>61</v>
      </c>
      <c r="B35" s="32">
        <v>-2.2727272727272729</v>
      </c>
      <c r="C35" s="32">
        <v>12.403100775193799</v>
      </c>
      <c r="D35" s="32">
        <v>-27.777777777777779</v>
      </c>
      <c r="E35" s="32">
        <v>23.529411764705884</v>
      </c>
      <c r="F35" s="32">
        <v>18.181818181818183</v>
      </c>
      <c r="G35" s="32">
        <v>-13.461538461538462</v>
      </c>
      <c r="H35" s="32">
        <v>-8.0808080808080813</v>
      </c>
      <c r="I35" s="32">
        <v>52.631578947368418</v>
      </c>
      <c r="J35" s="32">
        <v>10.526315789473685</v>
      </c>
      <c r="K35" s="32">
        <v>7.4829931972789119</v>
      </c>
      <c r="L35" s="32">
        <v>19.767441860465116</v>
      </c>
      <c r="M35" s="32">
        <v>37.5</v>
      </c>
      <c r="N35" s="32">
        <v>22.222222222222221</v>
      </c>
      <c r="O35" s="32">
        <v>62.5</v>
      </c>
      <c r="P35" s="32">
        <v>-13.513513513513514</v>
      </c>
      <c r="Q35" s="32">
        <v>18.181818181818183</v>
      </c>
      <c r="R35" s="32">
        <v>6.1538461538461542</v>
      </c>
      <c r="S35" s="32">
        <v>25.806451612903224</v>
      </c>
      <c r="T35" s="20">
        <v>-10</v>
      </c>
      <c r="U35" s="29">
        <v>8.2014388489208638</v>
      </c>
    </row>
  </sheetData>
  <mergeCells count="1">
    <mergeCell ref="B4:U4"/>
  </mergeCells>
  <phoneticPr fontId="2" type="noConversion"/>
  <pageMargins left="0.45" right="0.54" top="1" bottom="1" header="0.5" footer="0.5"/>
  <pageSetup paperSize="9" scale="5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workbookViewId="0">
      <selection activeCell="A2" sqref="A2"/>
    </sheetView>
  </sheetViews>
  <sheetFormatPr defaultRowHeight="12.75" x14ac:dyDescent="0.2"/>
  <cols>
    <col min="1" max="1" width="30.85546875" customWidth="1"/>
    <col min="2" max="21" width="6.42578125" customWidth="1"/>
  </cols>
  <sheetData>
    <row r="1" spans="1:21" x14ac:dyDescent="0.2">
      <c r="A1" s="5" t="s">
        <v>62</v>
      </c>
    </row>
    <row r="2" spans="1:21" x14ac:dyDescent="0.2">
      <c r="A2" s="5" t="s">
        <v>63</v>
      </c>
      <c r="C2" t="s">
        <v>57</v>
      </c>
    </row>
    <row r="4" spans="1:21" ht="15.75" thickBot="1" x14ac:dyDescent="0.3">
      <c r="B4" s="33" t="s">
        <v>47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11.75" x14ac:dyDescent="0.25">
      <c r="A5" s="6" t="s">
        <v>46</v>
      </c>
      <c r="B5" s="7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14</v>
      </c>
      <c r="Q5" s="8" t="s">
        <v>15</v>
      </c>
      <c r="R5" s="8" t="s">
        <v>16</v>
      </c>
      <c r="S5" s="8" t="s">
        <v>17</v>
      </c>
      <c r="T5" s="8" t="s">
        <v>18</v>
      </c>
      <c r="U5" s="9" t="s">
        <v>19</v>
      </c>
    </row>
    <row r="6" spans="1:21" x14ac:dyDescent="0.2">
      <c r="A6" s="10" t="s">
        <v>58</v>
      </c>
      <c r="B6" s="1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1">
        <v>1</v>
      </c>
    </row>
    <row r="7" spans="1:21" x14ac:dyDescent="0.2">
      <c r="A7" s="12" t="s">
        <v>20</v>
      </c>
      <c r="B7" s="4"/>
      <c r="C7" s="13">
        <v>6</v>
      </c>
      <c r="D7" s="13"/>
      <c r="E7" s="13"/>
      <c r="F7" s="13"/>
      <c r="G7" s="13">
        <v>7</v>
      </c>
      <c r="H7" s="13">
        <v>6</v>
      </c>
      <c r="I7" s="13">
        <v>2</v>
      </c>
      <c r="J7" s="13"/>
      <c r="K7" s="13"/>
      <c r="L7" s="13">
        <v>6</v>
      </c>
      <c r="M7" s="13"/>
      <c r="N7" s="13">
        <v>12</v>
      </c>
      <c r="O7" s="13"/>
      <c r="P7" s="13">
        <v>1</v>
      </c>
      <c r="Q7" s="13"/>
      <c r="R7" s="13"/>
      <c r="S7" s="13"/>
      <c r="T7" s="13"/>
      <c r="U7" s="14">
        <v>40</v>
      </c>
    </row>
    <row r="8" spans="1:21" x14ac:dyDescent="0.2">
      <c r="A8" s="12" t="s">
        <v>21</v>
      </c>
      <c r="B8" s="4"/>
      <c r="C8" s="13">
        <v>2</v>
      </c>
      <c r="D8" s="13"/>
      <c r="E8" s="13"/>
      <c r="F8" s="13"/>
      <c r="G8" s="13"/>
      <c r="H8" s="13"/>
      <c r="I8" s="13"/>
      <c r="J8" s="13">
        <v>1</v>
      </c>
      <c r="K8" s="13"/>
      <c r="L8" s="13"/>
      <c r="M8" s="13"/>
      <c r="N8" s="13"/>
      <c r="O8" s="13"/>
      <c r="P8" s="13"/>
      <c r="Q8" s="13">
        <v>1</v>
      </c>
      <c r="R8" s="13">
        <v>20</v>
      </c>
      <c r="S8" s="13">
        <v>4</v>
      </c>
      <c r="T8" s="13"/>
      <c r="U8" s="14">
        <v>28</v>
      </c>
    </row>
    <row r="9" spans="1:21" x14ac:dyDescent="0.2">
      <c r="A9" s="12" t="s">
        <v>23</v>
      </c>
      <c r="B9" s="4"/>
      <c r="C9" s="13">
        <v>1</v>
      </c>
      <c r="D9" s="13"/>
      <c r="E9" s="13"/>
      <c r="F9" s="13"/>
      <c r="G9" s="13"/>
      <c r="H9" s="13"/>
      <c r="I9" s="13">
        <v>1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4">
        <v>2</v>
      </c>
    </row>
    <row r="10" spans="1:21" x14ac:dyDescent="0.2">
      <c r="A10" s="12" t="s">
        <v>24</v>
      </c>
      <c r="B10" s="4">
        <v>119</v>
      </c>
      <c r="C10" s="13">
        <v>17</v>
      </c>
      <c r="D10" s="13"/>
      <c r="E10" s="13">
        <v>3</v>
      </c>
      <c r="F10" s="13"/>
      <c r="G10" s="13">
        <v>24</v>
      </c>
      <c r="H10" s="13">
        <v>31</v>
      </c>
      <c r="I10" s="13">
        <v>19</v>
      </c>
      <c r="J10" s="13"/>
      <c r="K10" s="13">
        <v>1</v>
      </c>
      <c r="L10" s="13">
        <v>80</v>
      </c>
      <c r="M10" s="13">
        <v>2</v>
      </c>
      <c r="N10" s="13">
        <v>117</v>
      </c>
      <c r="O10" s="13"/>
      <c r="P10" s="13"/>
      <c r="Q10" s="13"/>
      <c r="R10" s="13">
        <v>6</v>
      </c>
      <c r="S10" s="13">
        <v>3</v>
      </c>
      <c r="T10" s="13"/>
      <c r="U10" s="14">
        <v>422</v>
      </c>
    </row>
    <row r="11" spans="1:21" x14ac:dyDescent="0.2">
      <c r="A11" s="12" t="s">
        <v>25</v>
      </c>
      <c r="B11" s="4"/>
      <c r="C11" s="13">
        <v>12</v>
      </c>
      <c r="D11" s="13">
        <v>2</v>
      </c>
      <c r="E11" s="13"/>
      <c r="F11" s="13"/>
      <c r="G11" s="13"/>
      <c r="H11" s="13">
        <v>1</v>
      </c>
      <c r="I11" s="13"/>
      <c r="J11" s="13"/>
      <c r="K11" s="13">
        <v>1</v>
      </c>
      <c r="L11" s="13"/>
      <c r="M11" s="13"/>
      <c r="N11" s="13"/>
      <c r="O11" s="13">
        <v>1</v>
      </c>
      <c r="P11" s="13"/>
      <c r="Q11" s="13"/>
      <c r="R11" s="13">
        <v>1</v>
      </c>
      <c r="S11" s="13"/>
      <c r="T11" s="13"/>
      <c r="U11" s="14">
        <v>18</v>
      </c>
    </row>
    <row r="12" spans="1:21" x14ac:dyDescent="0.2">
      <c r="A12" s="12" t="s">
        <v>54</v>
      </c>
      <c r="B12" s="4"/>
      <c r="C12" s="13">
        <v>1</v>
      </c>
      <c r="D12" s="13">
        <v>1</v>
      </c>
      <c r="E12" s="13"/>
      <c r="F12" s="13">
        <v>2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>
        <v>2</v>
      </c>
      <c r="R12" s="13"/>
      <c r="S12" s="13"/>
      <c r="T12" s="13"/>
      <c r="U12" s="14">
        <v>6</v>
      </c>
    </row>
    <row r="13" spans="1:21" x14ac:dyDescent="0.2">
      <c r="A13" s="12" t="s">
        <v>26</v>
      </c>
      <c r="B13" s="4">
        <v>109</v>
      </c>
      <c r="C13" s="13">
        <v>8</v>
      </c>
      <c r="D13" s="13">
        <v>1</v>
      </c>
      <c r="E13" s="13">
        <v>1</v>
      </c>
      <c r="F13" s="13"/>
      <c r="G13" s="13">
        <v>2</v>
      </c>
      <c r="H13" s="13">
        <v>7</v>
      </c>
      <c r="I13" s="13">
        <v>3</v>
      </c>
      <c r="J13" s="13">
        <v>1</v>
      </c>
      <c r="K13" s="13">
        <v>6</v>
      </c>
      <c r="L13" s="13">
        <v>6</v>
      </c>
      <c r="M13" s="13">
        <v>14</v>
      </c>
      <c r="N13" s="13">
        <v>22</v>
      </c>
      <c r="O13" s="13"/>
      <c r="P13" s="13">
        <v>4</v>
      </c>
      <c r="Q13" s="13"/>
      <c r="R13" s="13">
        <v>21</v>
      </c>
      <c r="S13" s="13">
        <v>26</v>
      </c>
      <c r="T13" s="13">
        <v>2</v>
      </c>
      <c r="U13" s="14">
        <v>233</v>
      </c>
    </row>
    <row r="14" spans="1:21" x14ac:dyDescent="0.2">
      <c r="A14" s="12" t="s">
        <v>60</v>
      </c>
      <c r="B14" s="4"/>
      <c r="C14" s="13">
        <v>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>
        <v>1</v>
      </c>
    </row>
    <row r="15" spans="1:21" x14ac:dyDescent="0.2">
      <c r="A15" s="12" t="s">
        <v>27</v>
      </c>
      <c r="B15" s="4">
        <v>3</v>
      </c>
      <c r="C15" s="13">
        <v>2</v>
      </c>
      <c r="D15" s="13"/>
      <c r="E15" s="13"/>
      <c r="F15" s="13">
        <v>1</v>
      </c>
      <c r="G15" s="13">
        <v>1</v>
      </c>
      <c r="H15" s="13"/>
      <c r="I15" s="13"/>
      <c r="J15" s="13"/>
      <c r="K15" s="13"/>
      <c r="L15" s="13"/>
      <c r="M15" s="13"/>
      <c r="N15" s="13"/>
      <c r="O15" s="13"/>
      <c r="P15" s="13"/>
      <c r="Q15" s="13">
        <v>2</v>
      </c>
      <c r="R15" s="13"/>
      <c r="S15" s="13"/>
      <c r="T15" s="13"/>
      <c r="U15" s="14">
        <v>9</v>
      </c>
    </row>
    <row r="16" spans="1:21" x14ac:dyDescent="0.2">
      <c r="A16" s="12" t="s">
        <v>28</v>
      </c>
      <c r="B16" s="4"/>
      <c r="C16" s="13">
        <v>1</v>
      </c>
      <c r="D16" s="13"/>
      <c r="E16" s="13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>
        <v>1</v>
      </c>
      <c r="S16" s="13"/>
      <c r="T16" s="13"/>
      <c r="U16" s="14">
        <v>3</v>
      </c>
    </row>
    <row r="17" spans="1:21" x14ac:dyDescent="0.2">
      <c r="A17" s="12" t="s">
        <v>29</v>
      </c>
      <c r="B17" s="4">
        <v>12</v>
      </c>
      <c r="C17" s="13">
        <v>2</v>
      </c>
      <c r="D17" s="13"/>
      <c r="E17" s="13"/>
      <c r="F17" s="13">
        <v>1</v>
      </c>
      <c r="G17" s="13">
        <v>1</v>
      </c>
      <c r="H17" s="13">
        <v>3</v>
      </c>
      <c r="I17" s="13"/>
      <c r="J17" s="13"/>
      <c r="K17" s="13">
        <v>3</v>
      </c>
      <c r="L17" s="13"/>
      <c r="M17" s="13">
        <v>1</v>
      </c>
      <c r="N17" s="13">
        <v>6</v>
      </c>
      <c r="O17" s="13">
        <v>1</v>
      </c>
      <c r="P17" s="13"/>
      <c r="Q17" s="13"/>
      <c r="R17" s="13"/>
      <c r="S17" s="13"/>
      <c r="T17" s="13">
        <v>1</v>
      </c>
      <c r="U17" s="14">
        <v>31</v>
      </c>
    </row>
    <row r="18" spans="1:21" x14ac:dyDescent="0.2">
      <c r="A18" s="12" t="s">
        <v>30</v>
      </c>
      <c r="B18" s="4">
        <v>1</v>
      </c>
      <c r="C18" s="13">
        <v>12</v>
      </c>
      <c r="D18" s="13">
        <v>2</v>
      </c>
      <c r="E18" s="13">
        <v>2</v>
      </c>
      <c r="F18" s="13">
        <v>3</v>
      </c>
      <c r="G18" s="13">
        <v>1</v>
      </c>
      <c r="H18" s="13">
        <v>3</v>
      </c>
      <c r="I18" s="13"/>
      <c r="J18" s="13">
        <v>1</v>
      </c>
      <c r="K18" s="13">
        <v>4</v>
      </c>
      <c r="L18" s="13">
        <v>2</v>
      </c>
      <c r="M18" s="13">
        <v>1</v>
      </c>
      <c r="N18" s="13"/>
      <c r="O18" s="13">
        <v>3</v>
      </c>
      <c r="P18" s="13">
        <v>3</v>
      </c>
      <c r="Q18" s="13">
        <v>3</v>
      </c>
      <c r="R18" s="13">
        <v>2</v>
      </c>
      <c r="S18" s="13">
        <v>2</v>
      </c>
      <c r="T18" s="13">
        <v>1</v>
      </c>
      <c r="U18" s="14">
        <v>46</v>
      </c>
    </row>
    <row r="19" spans="1:21" x14ac:dyDescent="0.2">
      <c r="A19" s="12" t="s">
        <v>31</v>
      </c>
      <c r="B19" s="4">
        <v>2</v>
      </c>
      <c r="C19" s="13">
        <v>3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>
        <v>5</v>
      </c>
    </row>
    <row r="20" spans="1:21" x14ac:dyDescent="0.2">
      <c r="A20" s="12" t="s">
        <v>32</v>
      </c>
      <c r="B20" s="4"/>
      <c r="C20" s="13">
        <v>5</v>
      </c>
      <c r="D20" s="13"/>
      <c r="E20" s="13"/>
      <c r="F20" s="13"/>
      <c r="G20" s="13"/>
      <c r="H20" s="13">
        <v>2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4">
        <v>7</v>
      </c>
    </row>
    <row r="21" spans="1:21" x14ac:dyDescent="0.2">
      <c r="A21" s="12" t="s">
        <v>33</v>
      </c>
      <c r="B21" s="4"/>
      <c r="C21" s="13">
        <v>4</v>
      </c>
      <c r="D21" s="13"/>
      <c r="E21" s="13"/>
      <c r="F21" s="13">
        <v>1</v>
      </c>
      <c r="G21" s="13"/>
      <c r="H21" s="13"/>
      <c r="I21" s="13"/>
      <c r="J21" s="13"/>
      <c r="K21" s="13">
        <v>5</v>
      </c>
      <c r="L21" s="13"/>
      <c r="M21" s="13"/>
      <c r="N21" s="13"/>
      <c r="O21" s="13"/>
      <c r="P21" s="13"/>
      <c r="Q21" s="13"/>
      <c r="R21" s="13"/>
      <c r="S21" s="13"/>
      <c r="T21" s="13"/>
      <c r="U21" s="14">
        <v>10</v>
      </c>
    </row>
    <row r="22" spans="1:21" x14ac:dyDescent="0.2">
      <c r="A22" s="12" t="s">
        <v>34</v>
      </c>
      <c r="B22" s="4">
        <v>1</v>
      </c>
      <c r="C22" s="13">
        <v>7</v>
      </c>
      <c r="D22" s="13"/>
      <c r="E22" s="13"/>
      <c r="F22" s="13">
        <v>1</v>
      </c>
      <c r="G22" s="13">
        <v>1</v>
      </c>
      <c r="H22" s="13">
        <v>11</v>
      </c>
      <c r="I22" s="13"/>
      <c r="J22" s="13"/>
      <c r="K22" s="13"/>
      <c r="L22" s="13"/>
      <c r="M22" s="13"/>
      <c r="N22" s="13">
        <v>2</v>
      </c>
      <c r="O22" s="13"/>
      <c r="P22" s="13"/>
      <c r="Q22" s="13"/>
      <c r="R22" s="13"/>
      <c r="S22" s="13"/>
      <c r="T22" s="13"/>
      <c r="U22" s="14">
        <v>23</v>
      </c>
    </row>
    <row r="23" spans="1:21" x14ac:dyDescent="0.2">
      <c r="A23" s="12" t="s">
        <v>35</v>
      </c>
      <c r="B23" s="4">
        <v>5</v>
      </c>
      <c r="C23" s="13">
        <v>7</v>
      </c>
      <c r="D23" s="13"/>
      <c r="E23" s="13"/>
      <c r="F23" s="13"/>
      <c r="G23" s="13"/>
      <c r="H23" s="13">
        <v>4</v>
      </c>
      <c r="I23" s="13">
        <v>1</v>
      </c>
      <c r="J23" s="13"/>
      <c r="K23" s="13">
        <v>4</v>
      </c>
      <c r="L23" s="13">
        <v>2</v>
      </c>
      <c r="M23" s="13"/>
      <c r="N23" s="13">
        <v>3</v>
      </c>
      <c r="O23" s="13">
        <v>1</v>
      </c>
      <c r="P23" s="13"/>
      <c r="Q23" s="13"/>
      <c r="R23" s="13"/>
      <c r="S23" s="13"/>
      <c r="T23" s="13"/>
      <c r="U23" s="14">
        <v>27</v>
      </c>
    </row>
    <row r="24" spans="1:21" x14ac:dyDescent="0.2">
      <c r="A24" s="12" t="s">
        <v>36</v>
      </c>
      <c r="B24" s="4"/>
      <c r="C24" s="13"/>
      <c r="D24" s="13">
        <v>1</v>
      </c>
      <c r="E24" s="13">
        <v>1</v>
      </c>
      <c r="F24" s="13"/>
      <c r="G24" s="13"/>
      <c r="H24" s="13"/>
      <c r="I24" s="13"/>
      <c r="J24" s="13">
        <v>5</v>
      </c>
      <c r="K24" s="13"/>
      <c r="L24" s="13"/>
      <c r="M24" s="13"/>
      <c r="N24" s="13"/>
      <c r="O24" s="13"/>
      <c r="P24" s="13"/>
      <c r="Q24" s="13">
        <v>2</v>
      </c>
      <c r="R24" s="13"/>
      <c r="S24" s="13"/>
      <c r="T24" s="13"/>
      <c r="U24" s="14">
        <v>9</v>
      </c>
    </row>
    <row r="25" spans="1:21" x14ac:dyDescent="0.2">
      <c r="A25" s="12" t="s">
        <v>37</v>
      </c>
      <c r="B25" s="4">
        <v>5</v>
      </c>
      <c r="C25" s="13">
        <v>1</v>
      </c>
      <c r="D25" s="13"/>
      <c r="E25" s="13"/>
      <c r="F25" s="13"/>
      <c r="G25" s="13">
        <v>2</v>
      </c>
      <c r="H25" s="13">
        <v>1</v>
      </c>
      <c r="I25" s="13"/>
      <c r="J25" s="13"/>
      <c r="K25" s="13"/>
      <c r="L25" s="13">
        <v>1</v>
      </c>
      <c r="M25" s="13"/>
      <c r="N25" s="13">
        <v>3</v>
      </c>
      <c r="O25" s="13"/>
      <c r="P25" s="13"/>
      <c r="Q25" s="13"/>
      <c r="R25" s="13"/>
      <c r="S25" s="13"/>
      <c r="T25" s="13">
        <v>1</v>
      </c>
      <c r="U25" s="14">
        <v>14</v>
      </c>
    </row>
    <row r="26" spans="1:21" x14ac:dyDescent="0.2">
      <c r="A26" s="12" t="s">
        <v>56</v>
      </c>
      <c r="B26" s="4"/>
      <c r="C26" s="13"/>
      <c r="D26" s="13"/>
      <c r="E26" s="13"/>
      <c r="F26" s="13"/>
      <c r="G26" s="13"/>
      <c r="H26" s="13"/>
      <c r="I26" s="13"/>
      <c r="J26" s="13"/>
      <c r="K26" s="13">
        <v>1</v>
      </c>
      <c r="L26" s="13"/>
      <c r="M26" s="13"/>
      <c r="N26" s="13"/>
      <c r="O26" s="13"/>
      <c r="P26" s="13"/>
      <c r="Q26" s="13">
        <v>1</v>
      </c>
      <c r="R26" s="13"/>
      <c r="S26" s="13"/>
      <c r="T26" s="13"/>
      <c r="U26" s="14">
        <v>2</v>
      </c>
    </row>
    <row r="27" spans="1:21" x14ac:dyDescent="0.2">
      <c r="A27" s="12" t="s">
        <v>38</v>
      </c>
      <c r="B27" s="4"/>
      <c r="C27" s="13">
        <v>2</v>
      </c>
      <c r="D27" s="13">
        <v>1</v>
      </c>
      <c r="E27" s="13"/>
      <c r="F27" s="13">
        <v>1</v>
      </c>
      <c r="G27" s="13"/>
      <c r="H27" s="13"/>
      <c r="I27" s="13"/>
      <c r="J27" s="13">
        <v>1</v>
      </c>
      <c r="K27" s="13"/>
      <c r="L27" s="13"/>
      <c r="M27" s="13">
        <v>1</v>
      </c>
      <c r="N27" s="13">
        <v>1</v>
      </c>
      <c r="O27" s="13"/>
      <c r="P27" s="13"/>
      <c r="Q27" s="13"/>
      <c r="R27" s="13">
        <v>27</v>
      </c>
      <c r="S27" s="13">
        <v>5</v>
      </c>
      <c r="T27" s="13"/>
      <c r="U27" s="14">
        <v>39</v>
      </c>
    </row>
    <row r="28" spans="1:21" x14ac:dyDescent="0.2">
      <c r="A28" s="12" t="s">
        <v>39</v>
      </c>
      <c r="B28" s="4">
        <v>2</v>
      </c>
      <c r="C28" s="13">
        <v>1</v>
      </c>
      <c r="D28" s="13"/>
      <c r="E28" s="13"/>
      <c r="F28" s="13"/>
      <c r="G28" s="13">
        <v>1</v>
      </c>
      <c r="H28" s="13">
        <v>1</v>
      </c>
      <c r="I28" s="13"/>
      <c r="J28" s="13"/>
      <c r="K28" s="13"/>
      <c r="L28" s="13">
        <v>3</v>
      </c>
      <c r="M28" s="13"/>
      <c r="N28" s="13"/>
      <c r="O28" s="13"/>
      <c r="P28" s="13"/>
      <c r="Q28" s="13"/>
      <c r="R28" s="13"/>
      <c r="S28" s="13"/>
      <c r="T28" s="13"/>
      <c r="U28" s="14">
        <v>8</v>
      </c>
    </row>
    <row r="29" spans="1:21" x14ac:dyDescent="0.2">
      <c r="A29" s="12" t="s">
        <v>40</v>
      </c>
      <c r="B29" s="4">
        <v>1</v>
      </c>
      <c r="C29" s="13">
        <v>7</v>
      </c>
      <c r="D29" s="13">
        <v>2</v>
      </c>
      <c r="E29" s="13">
        <v>3</v>
      </c>
      <c r="F29" s="13">
        <v>1</v>
      </c>
      <c r="G29" s="13"/>
      <c r="H29" s="13"/>
      <c r="I29" s="13"/>
      <c r="J29" s="13">
        <v>4</v>
      </c>
      <c r="K29" s="13">
        <v>5</v>
      </c>
      <c r="L29" s="13"/>
      <c r="M29" s="13">
        <v>2</v>
      </c>
      <c r="N29" s="13">
        <v>1</v>
      </c>
      <c r="O29" s="13"/>
      <c r="P29" s="13">
        <v>6</v>
      </c>
      <c r="Q29" s="13">
        <v>6</v>
      </c>
      <c r="R29" s="13"/>
      <c r="S29" s="13"/>
      <c r="T29" s="13">
        <v>10</v>
      </c>
      <c r="U29" s="14">
        <v>48</v>
      </c>
    </row>
    <row r="30" spans="1:21" x14ac:dyDescent="0.2">
      <c r="A30" s="12" t="s">
        <v>41</v>
      </c>
      <c r="B30" s="4"/>
      <c r="C30" s="13">
        <v>1</v>
      </c>
      <c r="D30" s="13"/>
      <c r="E30" s="13"/>
      <c r="F30" s="13"/>
      <c r="G30" s="13"/>
      <c r="H30" s="13"/>
      <c r="I30" s="13"/>
      <c r="J30" s="13"/>
      <c r="K30" s="13">
        <v>1</v>
      </c>
      <c r="L30" s="13"/>
      <c r="M30" s="13">
        <v>1</v>
      </c>
      <c r="N30" s="13"/>
      <c r="O30" s="13"/>
      <c r="P30" s="13"/>
      <c r="Q30" s="13"/>
      <c r="R30" s="13"/>
      <c r="S30" s="13"/>
      <c r="T30" s="13"/>
      <c r="U30" s="14">
        <v>3</v>
      </c>
    </row>
    <row r="31" spans="1:21" x14ac:dyDescent="0.2">
      <c r="A31" s="12" t="s">
        <v>42</v>
      </c>
      <c r="B31" s="4">
        <v>9</v>
      </c>
      <c r="C31" s="13">
        <v>107</v>
      </c>
      <c r="D31" s="13">
        <v>3</v>
      </c>
      <c r="E31" s="13">
        <v>1</v>
      </c>
      <c r="F31" s="13">
        <v>23</v>
      </c>
      <c r="G31" s="13">
        <v>1</v>
      </c>
      <c r="H31" s="13">
        <v>9</v>
      </c>
      <c r="I31" s="13">
        <v>2</v>
      </c>
      <c r="J31" s="13"/>
      <c r="K31" s="13">
        <v>79</v>
      </c>
      <c r="L31" s="13">
        <v>5</v>
      </c>
      <c r="M31" s="13">
        <v>3</v>
      </c>
      <c r="N31" s="13">
        <v>8</v>
      </c>
      <c r="O31" s="13">
        <v>4</v>
      </c>
      <c r="P31" s="13">
        <v>5</v>
      </c>
      <c r="Q31" s="13">
        <v>5</v>
      </c>
      <c r="R31" s="13"/>
      <c r="S31" s="13">
        <v>2</v>
      </c>
      <c r="T31" s="13"/>
      <c r="U31" s="14">
        <v>266</v>
      </c>
    </row>
    <row r="32" spans="1:21" x14ac:dyDescent="0.2">
      <c r="A32" s="12" t="s">
        <v>43</v>
      </c>
      <c r="B32" s="4">
        <v>3</v>
      </c>
      <c r="C32" s="13">
        <v>27</v>
      </c>
      <c r="D32" s="13"/>
      <c r="E32" s="13"/>
      <c r="F32" s="13">
        <v>1</v>
      </c>
      <c r="G32" s="13">
        <v>10</v>
      </c>
      <c r="H32" s="13">
        <v>11</v>
      </c>
      <c r="I32" s="13">
        <v>1</v>
      </c>
      <c r="J32" s="13"/>
      <c r="K32" s="13">
        <v>4</v>
      </c>
      <c r="L32" s="13">
        <v>4</v>
      </c>
      <c r="M32" s="13"/>
      <c r="N32" s="13">
        <v>12</v>
      </c>
      <c r="O32" s="13"/>
      <c r="P32" s="13"/>
      <c r="Q32" s="13"/>
      <c r="R32" s="13">
        <v>1</v>
      </c>
      <c r="S32" s="13">
        <v>2</v>
      </c>
      <c r="T32" s="13"/>
      <c r="U32" s="14">
        <v>76</v>
      </c>
    </row>
    <row r="33" spans="1:21" x14ac:dyDescent="0.2">
      <c r="A33" s="12" t="s">
        <v>44</v>
      </c>
      <c r="B33" s="4"/>
      <c r="C33" s="13">
        <v>2</v>
      </c>
      <c r="D33" s="13">
        <v>3</v>
      </c>
      <c r="E33" s="13">
        <v>3</v>
      </c>
      <c r="F33" s="13">
        <v>1</v>
      </c>
      <c r="G33" s="13"/>
      <c r="H33" s="13"/>
      <c r="I33" s="13"/>
      <c r="J33" s="13">
        <v>2</v>
      </c>
      <c r="K33" s="13">
        <v>1</v>
      </c>
      <c r="L33" s="13"/>
      <c r="M33" s="13"/>
      <c r="N33" s="13"/>
      <c r="O33" s="13"/>
      <c r="P33" s="13">
        <v>5</v>
      </c>
      <c r="Q33" s="13">
        <v>9</v>
      </c>
      <c r="R33" s="13"/>
      <c r="S33" s="13"/>
      <c r="T33" s="13">
        <v>1</v>
      </c>
      <c r="U33" s="14">
        <v>27</v>
      </c>
    </row>
    <row r="34" spans="1:21" ht="13.5" thickBot="1" x14ac:dyDescent="0.25">
      <c r="A34" s="12" t="s">
        <v>45</v>
      </c>
      <c r="B34" s="4">
        <v>3</v>
      </c>
      <c r="C34" s="13">
        <v>42</v>
      </c>
      <c r="D34" s="13"/>
      <c r="E34" s="13">
        <v>4</v>
      </c>
      <c r="F34" s="13">
        <v>71</v>
      </c>
      <c r="G34" s="13"/>
      <c r="H34" s="13">
        <v>1</v>
      </c>
      <c r="I34" s="13"/>
      <c r="J34" s="13">
        <v>2</v>
      </c>
      <c r="K34" s="13">
        <v>62</v>
      </c>
      <c r="L34" s="13"/>
      <c r="M34" s="13"/>
      <c r="N34" s="13">
        <v>4</v>
      </c>
      <c r="O34" s="13">
        <v>2</v>
      </c>
      <c r="P34" s="13">
        <v>6</v>
      </c>
      <c r="Q34" s="13"/>
      <c r="R34" s="13"/>
      <c r="S34" s="13"/>
      <c r="T34" s="13"/>
      <c r="U34" s="14">
        <v>197</v>
      </c>
    </row>
    <row r="35" spans="1:21" ht="13.5" thickBot="1" x14ac:dyDescent="0.25">
      <c r="A35" s="16" t="s">
        <v>19</v>
      </c>
      <c r="B35" s="30">
        <v>276</v>
      </c>
      <c r="C35" s="30">
        <v>281</v>
      </c>
      <c r="D35" s="30">
        <v>16</v>
      </c>
      <c r="E35" s="30">
        <v>19</v>
      </c>
      <c r="F35" s="30">
        <v>107</v>
      </c>
      <c r="G35" s="30">
        <v>51</v>
      </c>
      <c r="H35" s="30">
        <v>91</v>
      </c>
      <c r="I35" s="30">
        <v>29</v>
      </c>
      <c r="J35" s="30">
        <v>17</v>
      </c>
      <c r="K35" s="30">
        <v>177</v>
      </c>
      <c r="L35" s="30">
        <v>109</v>
      </c>
      <c r="M35" s="30">
        <v>25</v>
      </c>
      <c r="N35" s="30">
        <v>191</v>
      </c>
      <c r="O35" s="30">
        <v>12</v>
      </c>
      <c r="P35" s="30">
        <v>30</v>
      </c>
      <c r="Q35" s="30">
        <v>31</v>
      </c>
      <c r="R35" s="30">
        <v>79</v>
      </c>
      <c r="S35" s="30">
        <v>44</v>
      </c>
      <c r="T35" s="31">
        <v>16</v>
      </c>
      <c r="U35" s="19">
        <v>1601</v>
      </c>
    </row>
    <row r="36" spans="1:21" ht="13.5" thickBot="1" x14ac:dyDescent="0.25">
      <c r="A36" s="15" t="s">
        <v>61</v>
      </c>
      <c r="B36" s="32">
        <v>6.9767441860465018</v>
      </c>
      <c r="C36" s="32">
        <v>-3.1034482758620641</v>
      </c>
      <c r="D36" s="32">
        <v>23.076923076923084</v>
      </c>
      <c r="E36" s="32">
        <v>-9.5238095238095237</v>
      </c>
      <c r="F36" s="32">
        <v>17.582417582417587</v>
      </c>
      <c r="G36" s="32">
        <v>13.33333333333333</v>
      </c>
      <c r="H36" s="32">
        <v>0</v>
      </c>
      <c r="I36" s="32">
        <v>0</v>
      </c>
      <c r="J36" s="32">
        <v>-19.047619047619047</v>
      </c>
      <c r="K36" s="32">
        <v>12.025316455696199</v>
      </c>
      <c r="L36" s="32">
        <v>5.8252427184465994</v>
      </c>
      <c r="M36" s="32">
        <v>13.636363636363647</v>
      </c>
      <c r="N36" s="32">
        <v>15.757575757575747</v>
      </c>
      <c r="O36" s="32">
        <v>-7.6923076923076872</v>
      </c>
      <c r="P36" s="32">
        <v>-6.25</v>
      </c>
      <c r="Q36" s="32">
        <v>19.23076923076923</v>
      </c>
      <c r="R36" s="32">
        <v>14.492753623188403</v>
      </c>
      <c r="S36" s="32">
        <v>12.820512820512819</v>
      </c>
      <c r="T36" s="32">
        <v>-11.111111111111116</v>
      </c>
      <c r="U36" s="32">
        <v>6.4494680851063801</v>
      </c>
    </row>
  </sheetData>
  <mergeCells count="1">
    <mergeCell ref="B4:U4"/>
  </mergeCells>
  <pageMargins left="0.45" right="0.54" top="1" bottom="1" header="0.5" footer="0.5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A2" sqref="A2"/>
    </sheetView>
  </sheetViews>
  <sheetFormatPr defaultRowHeight="12.75" x14ac:dyDescent="0.2"/>
  <cols>
    <col min="1" max="1" width="30.85546875" customWidth="1"/>
    <col min="2" max="21" width="6.42578125" customWidth="1"/>
  </cols>
  <sheetData>
    <row r="1" spans="1:21" x14ac:dyDescent="0.2">
      <c r="A1" s="5" t="s">
        <v>62</v>
      </c>
    </row>
    <row r="2" spans="1:21" x14ac:dyDescent="0.2">
      <c r="A2" s="5" t="s">
        <v>64</v>
      </c>
      <c r="C2" t="s">
        <v>57</v>
      </c>
    </row>
    <row r="4" spans="1:21" ht="15.75" thickBot="1" x14ac:dyDescent="0.3">
      <c r="B4" s="33" t="s">
        <v>47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11.75" x14ac:dyDescent="0.25">
      <c r="A5" s="6" t="s">
        <v>46</v>
      </c>
      <c r="B5" s="7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14</v>
      </c>
      <c r="Q5" s="8" t="s">
        <v>15</v>
      </c>
      <c r="R5" s="8" t="s">
        <v>16</v>
      </c>
      <c r="S5" s="8" t="s">
        <v>17</v>
      </c>
      <c r="T5" s="8" t="s">
        <v>18</v>
      </c>
      <c r="U5" s="9" t="s">
        <v>19</v>
      </c>
    </row>
    <row r="6" spans="1:21" x14ac:dyDescent="0.2">
      <c r="A6" s="10" t="s">
        <v>58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>
        <v>1</v>
      </c>
      <c r="N6" s="2"/>
      <c r="O6" s="2"/>
      <c r="P6" s="2"/>
      <c r="Q6" s="2"/>
      <c r="R6" s="2"/>
      <c r="S6" s="2"/>
      <c r="T6" s="2"/>
      <c r="U6" s="11">
        <v>1</v>
      </c>
    </row>
    <row r="7" spans="1:21" x14ac:dyDescent="0.2">
      <c r="A7" s="12" t="s">
        <v>20</v>
      </c>
      <c r="B7" s="4"/>
      <c r="C7" s="13">
        <v>7</v>
      </c>
      <c r="D7" s="13"/>
      <c r="E7" s="13"/>
      <c r="F7" s="13"/>
      <c r="G7" s="13">
        <v>6</v>
      </c>
      <c r="H7" s="13">
        <v>12</v>
      </c>
      <c r="I7" s="13">
        <v>2</v>
      </c>
      <c r="J7" s="13"/>
      <c r="K7" s="13">
        <v>1</v>
      </c>
      <c r="L7" s="13">
        <v>8</v>
      </c>
      <c r="M7" s="13"/>
      <c r="N7" s="13">
        <v>16</v>
      </c>
      <c r="O7" s="13"/>
      <c r="P7" s="13"/>
      <c r="Q7" s="13"/>
      <c r="R7" s="13"/>
      <c r="S7" s="13"/>
      <c r="T7" s="13"/>
      <c r="U7" s="14">
        <v>52</v>
      </c>
    </row>
    <row r="8" spans="1:21" x14ac:dyDescent="0.2">
      <c r="A8" s="12" t="s">
        <v>21</v>
      </c>
      <c r="B8" s="4">
        <v>2</v>
      </c>
      <c r="C8" s="13">
        <v>1</v>
      </c>
      <c r="D8" s="13"/>
      <c r="E8" s="13"/>
      <c r="F8" s="13"/>
      <c r="G8" s="13"/>
      <c r="H8" s="13"/>
      <c r="I8" s="13"/>
      <c r="J8" s="13">
        <v>1</v>
      </c>
      <c r="K8" s="13"/>
      <c r="L8" s="13"/>
      <c r="M8" s="13"/>
      <c r="N8" s="13"/>
      <c r="O8" s="13"/>
      <c r="P8" s="13"/>
      <c r="Q8" s="13">
        <v>1</v>
      </c>
      <c r="R8" s="13">
        <v>29</v>
      </c>
      <c r="S8" s="13">
        <v>3</v>
      </c>
      <c r="T8" s="13"/>
      <c r="U8" s="14">
        <v>37</v>
      </c>
    </row>
    <row r="9" spans="1:21" x14ac:dyDescent="0.2">
      <c r="A9" s="12" t="s">
        <v>23</v>
      </c>
      <c r="B9" s="4">
        <v>1</v>
      </c>
      <c r="C9" s="13">
        <v>1</v>
      </c>
      <c r="D9" s="13"/>
      <c r="E9" s="13">
        <v>1</v>
      </c>
      <c r="F9" s="13"/>
      <c r="G9" s="13"/>
      <c r="H9" s="13">
        <v>1</v>
      </c>
      <c r="I9" s="13">
        <v>1</v>
      </c>
      <c r="J9" s="13"/>
      <c r="K9" s="13"/>
      <c r="L9" s="13"/>
      <c r="M9" s="13"/>
      <c r="N9" s="13"/>
      <c r="O9" s="13"/>
      <c r="P9" s="13"/>
      <c r="Q9" s="13"/>
      <c r="R9" s="13">
        <v>1</v>
      </c>
      <c r="S9" s="13"/>
      <c r="T9" s="13"/>
      <c r="U9" s="14">
        <v>6</v>
      </c>
    </row>
    <row r="10" spans="1:21" x14ac:dyDescent="0.2">
      <c r="A10" s="12" t="s">
        <v>24</v>
      </c>
      <c r="B10" s="4">
        <v>124</v>
      </c>
      <c r="C10" s="13">
        <v>21</v>
      </c>
      <c r="D10" s="13"/>
      <c r="E10" s="13">
        <v>1</v>
      </c>
      <c r="F10" s="13"/>
      <c r="G10" s="13">
        <v>30</v>
      </c>
      <c r="H10" s="13">
        <v>45</v>
      </c>
      <c r="I10" s="13">
        <v>20</v>
      </c>
      <c r="J10" s="13"/>
      <c r="K10" s="13">
        <v>2</v>
      </c>
      <c r="L10" s="13">
        <v>79</v>
      </c>
      <c r="M10" s="13">
        <v>1</v>
      </c>
      <c r="N10" s="13">
        <v>111</v>
      </c>
      <c r="O10" s="13"/>
      <c r="P10" s="13"/>
      <c r="Q10" s="13"/>
      <c r="R10" s="13">
        <v>5</v>
      </c>
      <c r="S10" s="13">
        <v>3</v>
      </c>
      <c r="T10" s="13"/>
      <c r="U10" s="14">
        <v>442</v>
      </c>
    </row>
    <row r="11" spans="1:21" x14ac:dyDescent="0.2">
      <c r="A11" s="12" t="s">
        <v>25</v>
      </c>
      <c r="B11" s="4"/>
      <c r="C11" s="13">
        <v>9</v>
      </c>
      <c r="D11" s="13">
        <v>1</v>
      </c>
      <c r="E11" s="13"/>
      <c r="F11" s="13"/>
      <c r="G11" s="13">
        <v>1</v>
      </c>
      <c r="H11" s="13">
        <v>2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4">
        <v>13</v>
      </c>
    </row>
    <row r="12" spans="1:21" x14ac:dyDescent="0.2">
      <c r="A12" s="12" t="s">
        <v>54</v>
      </c>
      <c r="B12" s="4">
        <v>1</v>
      </c>
      <c r="C12" s="13">
        <v>2</v>
      </c>
      <c r="D12" s="13">
        <v>1</v>
      </c>
      <c r="E12" s="13"/>
      <c r="F12" s="13"/>
      <c r="G12" s="13"/>
      <c r="H12" s="13">
        <v>1</v>
      </c>
      <c r="I12" s="13"/>
      <c r="J12" s="13"/>
      <c r="K12" s="13">
        <v>2</v>
      </c>
      <c r="L12" s="13"/>
      <c r="M12" s="13"/>
      <c r="N12" s="13"/>
      <c r="O12" s="13"/>
      <c r="P12" s="13">
        <v>1</v>
      </c>
      <c r="Q12" s="13">
        <v>1</v>
      </c>
      <c r="R12" s="13"/>
      <c r="S12" s="13"/>
      <c r="T12" s="13"/>
      <c r="U12" s="14">
        <v>9</v>
      </c>
    </row>
    <row r="13" spans="1:21" x14ac:dyDescent="0.2">
      <c r="A13" s="12" t="s">
        <v>26</v>
      </c>
      <c r="B13" s="4">
        <v>120</v>
      </c>
      <c r="C13" s="13">
        <v>9</v>
      </c>
      <c r="D13" s="13">
        <v>1</v>
      </c>
      <c r="E13" s="13">
        <v>2</v>
      </c>
      <c r="F13" s="13">
        <v>2</v>
      </c>
      <c r="G13" s="13">
        <v>3</v>
      </c>
      <c r="H13" s="13">
        <v>6</v>
      </c>
      <c r="I13" s="13">
        <v>5</v>
      </c>
      <c r="J13" s="13">
        <v>1</v>
      </c>
      <c r="K13" s="13">
        <v>8</v>
      </c>
      <c r="L13" s="13">
        <v>7</v>
      </c>
      <c r="M13" s="13">
        <v>11</v>
      </c>
      <c r="N13" s="13">
        <v>21</v>
      </c>
      <c r="O13" s="13">
        <v>1</v>
      </c>
      <c r="P13" s="13">
        <v>3</v>
      </c>
      <c r="Q13" s="13"/>
      <c r="R13" s="13">
        <v>29</v>
      </c>
      <c r="S13" s="13">
        <v>35</v>
      </c>
      <c r="T13" s="13">
        <v>3</v>
      </c>
      <c r="U13" s="14">
        <v>267</v>
      </c>
    </row>
    <row r="14" spans="1:21" x14ac:dyDescent="0.2">
      <c r="A14" s="12" t="s">
        <v>55</v>
      </c>
      <c r="B14" s="4"/>
      <c r="C14" s="13"/>
      <c r="D14" s="13"/>
      <c r="E14" s="13">
        <v>1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>
        <v>1</v>
      </c>
    </row>
    <row r="15" spans="1:21" x14ac:dyDescent="0.2">
      <c r="A15" s="12" t="s">
        <v>60</v>
      </c>
      <c r="B15" s="4"/>
      <c r="C15" s="13">
        <v>5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>
        <v>5</v>
      </c>
    </row>
    <row r="16" spans="1:21" x14ac:dyDescent="0.2">
      <c r="A16" s="12" t="s">
        <v>27</v>
      </c>
      <c r="B16" s="4">
        <v>2</v>
      </c>
      <c r="C16" s="13">
        <v>3</v>
      </c>
      <c r="D16" s="13"/>
      <c r="E16" s="13"/>
      <c r="F16" s="13">
        <v>1</v>
      </c>
      <c r="G16" s="13">
        <v>1</v>
      </c>
      <c r="H16" s="13"/>
      <c r="I16" s="13">
        <v>1</v>
      </c>
      <c r="J16" s="13"/>
      <c r="K16" s="13"/>
      <c r="L16" s="13"/>
      <c r="M16" s="13"/>
      <c r="N16" s="13"/>
      <c r="O16" s="13"/>
      <c r="P16" s="13"/>
      <c r="Q16" s="13">
        <v>1</v>
      </c>
      <c r="R16" s="13"/>
      <c r="S16" s="13"/>
      <c r="T16" s="13"/>
      <c r="U16" s="14">
        <v>9</v>
      </c>
    </row>
    <row r="17" spans="1:21" x14ac:dyDescent="0.2">
      <c r="A17" s="12" t="s">
        <v>28</v>
      </c>
      <c r="B17" s="4"/>
      <c r="C17" s="13">
        <v>1</v>
      </c>
      <c r="D17" s="13"/>
      <c r="E17" s="13">
        <v>1</v>
      </c>
      <c r="F17" s="13"/>
      <c r="G17" s="13"/>
      <c r="H17" s="13"/>
      <c r="I17" s="13"/>
      <c r="J17" s="13">
        <v>1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>
        <v>3</v>
      </c>
    </row>
    <row r="18" spans="1:21" x14ac:dyDescent="0.2">
      <c r="A18" s="12" t="s">
        <v>29</v>
      </c>
      <c r="B18" s="4">
        <v>17</v>
      </c>
      <c r="C18" s="13">
        <v>6</v>
      </c>
      <c r="D18" s="13"/>
      <c r="E18" s="13"/>
      <c r="F18" s="13">
        <v>2</v>
      </c>
      <c r="G18" s="13">
        <v>1</v>
      </c>
      <c r="H18" s="13">
        <v>2</v>
      </c>
      <c r="I18" s="13">
        <v>1</v>
      </c>
      <c r="J18" s="13"/>
      <c r="K18" s="13">
        <v>2</v>
      </c>
      <c r="L18" s="13"/>
      <c r="M18" s="13">
        <v>1</v>
      </c>
      <c r="N18" s="13">
        <v>7</v>
      </c>
      <c r="O18" s="13">
        <v>1</v>
      </c>
      <c r="P18" s="13"/>
      <c r="Q18" s="13"/>
      <c r="R18" s="13"/>
      <c r="S18" s="13">
        <v>1</v>
      </c>
      <c r="T18" s="13"/>
      <c r="U18" s="14">
        <v>41</v>
      </c>
    </row>
    <row r="19" spans="1:21" x14ac:dyDescent="0.2">
      <c r="A19" s="12" t="s">
        <v>30</v>
      </c>
      <c r="B19" s="4">
        <v>1</v>
      </c>
      <c r="C19" s="13">
        <v>7</v>
      </c>
      <c r="D19" s="13">
        <v>3</v>
      </c>
      <c r="E19" s="13">
        <v>6</v>
      </c>
      <c r="F19" s="13">
        <v>5</v>
      </c>
      <c r="G19" s="13">
        <v>2</v>
      </c>
      <c r="H19" s="13">
        <v>3</v>
      </c>
      <c r="I19" s="13"/>
      <c r="J19" s="13">
        <v>1</v>
      </c>
      <c r="K19" s="13">
        <v>7</v>
      </c>
      <c r="L19" s="13">
        <v>1</v>
      </c>
      <c r="M19" s="13">
        <v>1</v>
      </c>
      <c r="N19" s="13">
        <v>2</v>
      </c>
      <c r="O19" s="13">
        <v>2</v>
      </c>
      <c r="P19" s="13">
        <v>4</v>
      </c>
      <c r="Q19" s="13">
        <v>2</v>
      </c>
      <c r="R19" s="13">
        <v>1</v>
      </c>
      <c r="S19" s="13">
        <v>4</v>
      </c>
      <c r="T19" s="13">
        <v>1</v>
      </c>
      <c r="U19" s="14">
        <v>53</v>
      </c>
    </row>
    <row r="20" spans="1:21" x14ac:dyDescent="0.2">
      <c r="A20" s="12" t="s">
        <v>31</v>
      </c>
      <c r="B20" s="4">
        <v>1</v>
      </c>
      <c r="C20" s="13">
        <v>2</v>
      </c>
      <c r="D20" s="13"/>
      <c r="E20" s="13"/>
      <c r="F20" s="13"/>
      <c r="G20" s="13">
        <v>1</v>
      </c>
      <c r="H20" s="13"/>
      <c r="I20" s="13"/>
      <c r="J20" s="13"/>
      <c r="K20" s="13">
        <v>1</v>
      </c>
      <c r="L20" s="13">
        <v>5</v>
      </c>
      <c r="M20" s="13"/>
      <c r="N20" s="13">
        <v>1</v>
      </c>
      <c r="O20" s="13"/>
      <c r="P20" s="13"/>
      <c r="Q20" s="13"/>
      <c r="R20" s="13"/>
      <c r="S20" s="13"/>
      <c r="T20" s="13"/>
      <c r="U20" s="14">
        <v>11</v>
      </c>
    </row>
    <row r="21" spans="1:21" x14ac:dyDescent="0.2">
      <c r="A21" s="12" t="s">
        <v>32</v>
      </c>
      <c r="B21" s="4"/>
      <c r="C21" s="13">
        <v>4</v>
      </c>
      <c r="D21" s="13"/>
      <c r="E21" s="13"/>
      <c r="F21" s="13"/>
      <c r="G21" s="13"/>
      <c r="H21" s="13">
        <v>1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4">
        <v>5</v>
      </c>
    </row>
    <row r="22" spans="1:21" x14ac:dyDescent="0.2">
      <c r="A22" s="12" t="s">
        <v>33</v>
      </c>
      <c r="B22" s="4"/>
      <c r="C22" s="13">
        <v>3</v>
      </c>
      <c r="D22" s="13"/>
      <c r="E22" s="13"/>
      <c r="F22" s="13">
        <v>1</v>
      </c>
      <c r="G22" s="13"/>
      <c r="H22" s="13"/>
      <c r="I22" s="13"/>
      <c r="J22" s="13"/>
      <c r="K22" s="13">
        <v>4</v>
      </c>
      <c r="L22" s="13"/>
      <c r="M22" s="13"/>
      <c r="N22" s="13">
        <v>1</v>
      </c>
      <c r="O22" s="13"/>
      <c r="P22" s="13"/>
      <c r="Q22" s="13"/>
      <c r="R22" s="13"/>
      <c r="S22" s="13"/>
      <c r="T22" s="13"/>
      <c r="U22" s="14">
        <v>9</v>
      </c>
    </row>
    <row r="23" spans="1:21" x14ac:dyDescent="0.2">
      <c r="A23" s="12" t="s">
        <v>34</v>
      </c>
      <c r="B23" s="4"/>
      <c r="C23" s="13">
        <v>7</v>
      </c>
      <c r="D23" s="13"/>
      <c r="E23" s="13"/>
      <c r="F23" s="13">
        <v>1</v>
      </c>
      <c r="G23" s="13"/>
      <c r="H23" s="13">
        <v>10</v>
      </c>
      <c r="I23" s="13"/>
      <c r="J23" s="13"/>
      <c r="K23" s="13"/>
      <c r="L23" s="13"/>
      <c r="M23" s="13"/>
      <c r="N23" s="13">
        <v>1</v>
      </c>
      <c r="O23" s="13"/>
      <c r="P23" s="13"/>
      <c r="Q23" s="13"/>
      <c r="R23" s="13"/>
      <c r="S23" s="13"/>
      <c r="T23" s="13"/>
      <c r="U23" s="14">
        <v>19</v>
      </c>
    </row>
    <row r="24" spans="1:21" x14ac:dyDescent="0.2">
      <c r="A24" s="12" t="s">
        <v>35</v>
      </c>
      <c r="B24" s="4">
        <v>6</v>
      </c>
      <c r="C24" s="13">
        <v>9</v>
      </c>
      <c r="D24" s="13"/>
      <c r="E24" s="13"/>
      <c r="F24" s="13"/>
      <c r="G24" s="13">
        <v>1</v>
      </c>
      <c r="H24" s="13">
        <v>4</v>
      </c>
      <c r="I24" s="13">
        <v>2</v>
      </c>
      <c r="J24" s="13"/>
      <c r="K24" s="13">
        <v>4</v>
      </c>
      <c r="L24" s="13"/>
      <c r="M24" s="13"/>
      <c r="N24" s="13">
        <v>2</v>
      </c>
      <c r="O24" s="13">
        <v>1</v>
      </c>
      <c r="P24" s="13"/>
      <c r="Q24" s="13"/>
      <c r="R24" s="13"/>
      <c r="S24" s="13"/>
      <c r="T24" s="13"/>
      <c r="U24" s="14">
        <v>29</v>
      </c>
    </row>
    <row r="25" spans="1:21" x14ac:dyDescent="0.2">
      <c r="A25" s="12" t="s">
        <v>36</v>
      </c>
      <c r="B25" s="4"/>
      <c r="C25" s="13">
        <v>1</v>
      </c>
      <c r="D25" s="13">
        <v>1</v>
      </c>
      <c r="E25" s="13">
        <v>1</v>
      </c>
      <c r="F25" s="13"/>
      <c r="G25" s="13"/>
      <c r="H25" s="13"/>
      <c r="I25" s="13"/>
      <c r="J25" s="13">
        <v>8</v>
      </c>
      <c r="K25" s="13"/>
      <c r="L25" s="13"/>
      <c r="M25" s="13"/>
      <c r="N25" s="13">
        <v>1</v>
      </c>
      <c r="O25" s="13"/>
      <c r="P25" s="13"/>
      <c r="Q25" s="13">
        <v>2</v>
      </c>
      <c r="R25" s="13"/>
      <c r="S25" s="13"/>
      <c r="T25" s="13"/>
      <c r="U25" s="14">
        <v>14</v>
      </c>
    </row>
    <row r="26" spans="1:21" x14ac:dyDescent="0.2">
      <c r="A26" s="12" t="s">
        <v>37</v>
      </c>
      <c r="B26" s="4">
        <v>7</v>
      </c>
      <c r="C26" s="13">
        <v>1</v>
      </c>
      <c r="D26" s="13"/>
      <c r="E26" s="13"/>
      <c r="F26" s="13"/>
      <c r="G26" s="13">
        <v>2</v>
      </c>
      <c r="H26" s="13"/>
      <c r="I26" s="13"/>
      <c r="J26" s="13"/>
      <c r="K26" s="13"/>
      <c r="L26" s="13"/>
      <c r="M26" s="13"/>
      <c r="N26" s="13">
        <v>4</v>
      </c>
      <c r="O26" s="13"/>
      <c r="P26" s="13"/>
      <c r="Q26" s="13"/>
      <c r="R26" s="13"/>
      <c r="S26" s="13"/>
      <c r="T26" s="13">
        <v>1</v>
      </c>
      <c r="U26" s="14">
        <v>15</v>
      </c>
    </row>
    <row r="27" spans="1:21" x14ac:dyDescent="0.2">
      <c r="A27" s="12" t="s">
        <v>56</v>
      </c>
      <c r="B27" s="4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>
        <v>1</v>
      </c>
      <c r="R27" s="13"/>
      <c r="S27" s="13"/>
      <c r="T27" s="13"/>
      <c r="U27" s="14">
        <v>1</v>
      </c>
    </row>
    <row r="28" spans="1:21" x14ac:dyDescent="0.2">
      <c r="A28" s="12" t="s">
        <v>38</v>
      </c>
      <c r="B28" s="4">
        <v>2</v>
      </c>
      <c r="C28" s="13"/>
      <c r="D28" s="13"/>
      <c r="E28" s="13"/>
      <c r="F28" s="13">
        <v>1</v>
      </c>
      <c r="G28" s="13"/>
      <c r="H28" s="13"/>
      <c r="I28" s="13"/>
      <c r="J28" s="13">
        <v>1</v>
      </c>
      <c r="K28" s="13"/>
      <c r="L28" s="13"/>
      <c r="M28" s="13">
        <v>1</v>
      </c>
      <c r="N28" s="13"/>
      <c r="O28" s="13"/>
      <c r="P28" s="13"/>
      <c r="Q28" s="13"/>
      <c r="R28" s="13">
        <v>29</v>
      </c>
      <c r="S28" s="13">
        <v>6</v>
      </c>
      <c r="T28" s="13"/>
      <c r="U28" s="14">
        <v>40</v>
      </c>
    </row>
    <row r="29" spans="1:21" x14ac:dyDescent="0.2">
      <c r="A29" s="12" t="s">
        <v>39</v>
      </c>
      <c r="B29" s="4">
        <v>3</v>
      </c>
      <c r="C29" s="13"/>
      <c r="D29" s="13"/>
      <c r="E29" s="13"/>
      <c r="F29" s="13"/>
      <c r="G29" s="13">
        <v>1</v>
      </c>
      <c r="H29" s="13">
        <v>1</v>
      </c>
      <c r="I29" s="13"/>
      <c r="J29" s="13"/>
      <c r="K29" s="13"/>
      <c r="L29" s="13">
        <v>2</v>
      </c>
      <c r="M29" s="13"/>
      <c r="N29" s="13">
        <v>1</v>
      </c>
      <c r="O29" s="13">
        <v>1</v>
      </c>
      <c r="P29" s="13"/>
      <c r="Q29" s="13"/>
      <c r="R29" s="13"/>
      <c r="S29" s="13"/>
      <c r="T29" s="13"/>
      <c r="U29" s="14">
        <v>9</v>
      </c>
    </row>
    <row r="30" spans="1:21" x14ac:dyDescent="0.2">
      <c r="A30" s="12" t="s">
        <v>40</v>
      </c>
      <c r="B30" s="4">
        <v>4</v>
      </c>
      <c r="C30" s="13">
        <v>5</v>
      </c>
      <c r="D30" s="13">
        <v>2</v>
      </c>
      <c r="E30" s="13">
        <v>6</v>
      </c>
      <c r="F30" s="13">
        <v>1</v>
      </c>
      <c r="G30" s="13"/>
      <c r="H30" s="13"/>
      <c r="I30" s="13"/>
      <c r="J30" s="13">
        <v>4</v>
      </c>
      <c r="K30" s="13">
        <v>1</v>
      </c>
      <c r="L30" s="13"/>
      <c r="M30" s="13"/>
      <c r="N30" s="13"/>
      <c r="O30" s="13"/>
      <c r="P30" s="13">
        <v>5</v>
      </c>
      <c r="Q30" s="13">
        <v>5</v>
      </c>
      <c r="R30" s="13">
        <v>1</v>
      </c>
      <c r="S30" s="13"/>
      <c r="T30" s="13">
        <v>6</v>
      </c>
      <c r="U30" s="14">
        <v>40</v>
      </c>
    </row>
    <row r="31" spans="1:21" x14ac:dyDescent="0.2">
      <c r="A31" s="12" t="s">
        <v>41</v>
      </c>
      <c r="B31" s="4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>
        <v>1</v>
      </c>
      <c r="N31" s="13"/>
      <c r="O31" s="13"/>
      <c r="P31" s="13"/>
      <c r="Q31" s="13"/>
      <c r="R31" s="13"/>
      <c r="S31" s="13"/>
      <c r="T31" s="13"/>
      <c r="U31" s="14">
        <v>1</v>
      </c>
    </row>
    <row r="32" spans="1:21" x14ac:dyDescent="0.2">
      <c r="A32" s="12" t="s">
        <v>42</v>
      </c>
      <c r="B32" s="4">
        <v>6</v>
      </c>
      <c r="C32" s="13">
        <v>120</v>
      </c>
      <c r="D32" s="13">
        <v>4</v>
      </c>
      <c r="E32" s="13">
        <v>2</v>
      </c>
      <c r="F32" s="13">
        <v>25</v>
      </c>
      <c r="G32" s="13">
        <v>1</v>
      </c>
      <c r="H32" s="13">
        <v>14</v>
      </c>
      <c r="I32" s="13">
        <v>4</v>
      </c>
      <c r="J32" s="13"/>
      <c r="K32" s="13">
        <v>106</v>
      </c>
      <c r="L32" s="13">
        <v>3</v>
      </c>
      <c r="M32" s="13">
        <v>2</v>
      </c>
      <c r="N32" s="13">
        <v>13</v>
      </c>
      <c r="O32" s="13">
        <v>6</v>
      </c>
      <c r="P32" s="13">
        <v>6</v>
      </c>
      <c r="Q32" s="13">
        <v>1</v>
      </c>
      <c r="R32" s="13"/>
      <c r="S32" s="13"/>
      <c r="T32" s="13"/>
      <c r="U32" s="14">
        <v>313</v>
      </c>
    </row>
    <row r="33" spans="1:21" x14ac:dyDescent="0.2">
      <c r="A33" s="12" t="s">
        <v>43</v>
      </c>
      <c r="B33" s="4">
        <v>2</v>
      </c>
      <c r="C33" s="13">
        <v>25</v>
      </c>
      <c r="D33" s="13">
        <v>1</v>
      </c>
      <c r="E33" s="13">
        <v>1</v>
      </c>
      <c r="F33" s="13"/>
      <c r="G33" s="13">
        <v>10</v>
      </c>
      <c r="H33" s="13">
        <v>11</v>
      </c>
      <c r="I33" s="13">
        <v>1</v>
      </c>
      <c r="J33" s="13"/>
      <c r="K33" s="13">
        <v>5</v>
      </c>
      <c r="L33" s="13">
        <v>2</v>
      </c>
      <c r="M33" s="13"/>
      <c r="N33" s="13">
        <v>12</v>
      </c>
      <c r="O33" s="13">
        <v>1</v>
      </c>
      <c r="P33" s="13"/>
      <c r="Q33" s="13"/>
      <c r="R33" s="13"/>
      <c r="S33" s="13">
        <v>1</v>
      </c>
      <c r="T33" s="13"/>
      <c r="U33" s="14">
        <v>72</v>
      </c>
    </row>
    <row r="34" spans="1:21" x14ac:dyDescent="0.2">
      <c r="A34" s="12" t="s">
        <v>44</v>
      </c>
      <c r="B34" s="4"/>
      <c r="C34" s="13"/>
      <c r="D34" s="13">
        <v>3</v>
      </c>
      <c r="E34" s="13">
        <v>4</v>
      </c>
      <c r="F34" s="13">
        <v>1</v>
      </c>
      <c r="G34" s="13"/>
      <c r="H34" s="13"/>
      <c r="I34" s="13"/>
      <c r="J34" s="13">
        <v>2</v>
      </c>
      <c r="K34" s="13">
        <v>1</v>
      </c>
      <c r="L34" s="13"/>
      <c r="M34" s="13"/>
      <c r="N34" s="13"/>
      <c r="O34" s="13"/>
      <c r="P34" s="13">
        <v>4</v>
      </c>
      <c r="Q34" s="13">
        <v>12</v>
      </c>
      <c r="R34" s="13"/>
      <c r="S34" s="13"/>
      <c r="T34" s="13">
        <v>2</v>
      </c>
      <c r="U34" s="14">
        <v>29</v>
      </c>
    </row>
    <row r="35" spans="1:21" ht="13.5" thickBot="1" x14ac:dyDescent="0.25">
      <c r="A35" s="12" t="s">
        <v>45</v>
      </c>
      <c r="B35" s="4">
        <v>4</v>
      </c>
      <c r="C35" s="13">
        <v>44</v>
      </c>
      <c r="D35" s="13"/>
      <c r="E35" s="13">
        <v>5</v>
      </c>
      <c r="F35" s="13">
        <v>86</v>
      </c>
      <c r="G35" s="13"/>
      <c r="H35" s="13">
        <v>3</v>
      </c>
      <c r="I35" s="13">
        <v>1</v>
      </c>
      <c r="J35" s="13">
        <v>1</v>
      </c>
      <c r="K35" s="13">
        <v>69</v>
      </c>
      <c r="L35" s="13"/>
      <c r="M35" s="13"/>
      <c r="N35" s="13">
        <v>2</v>
      </c>
      <c r="O35" s="13">
        <v>3</v>
      </c>
      <c r="P35" s="13">
        <v>10</v>
      </c>
      <c r="Q35" s="13">
        <v>1</v>
      </c>
      <c r="R35" s="13"/>
      <c r="S35" s="13">
        <v>1</v>
      </c>
      <c r="T35" s="13"/>
      <c r="U35" s="14">
        <v>230</v>
      </c>
    </row>
    <row r="36" spans="1:21" ht="13.5" thickBot="1" x14ac:dyDescent="0.25">
      <c r="A36" s="16" t="s">
        <v>19</v>
      </c>
      <c r="B36" s="30">
        <v>303</v>
      </c>
      <c r="C36" s="30">
        <v>293</v>
      </c>
      <c r="D36" s="30">
        <v>17</v>
      </c>
      <c r="E36" s="30">
        <v>31</v>
      </c>
      <c r="F36" s="30">
        <v>126</v>
      </c>
      <c r="G36" s="30">
        <v>60</v>
      </c>
      <c r="H36" s="30">
        <v>116</v>
      </c>
      <c r="I36" s="30">
        <v>38</v>
      </c>
      <c r="J36" s="30">
        <v>20</v>
      </c>
      <c r="K36" s="30">
        <v>213</v>
      </c>
      <c r="L36" s="30">
        <v>107</v>
      </c>
      <c r="M36" s="30">
        <v>19</v>
      </c>
      <c r="N36" s="30">
        <v>195</v>
      </c>
      <c r="O36" s="30">
        <v>16</v>
      </c>
      <c r="P36" s="30">
        <v>33</v>
      </c>
      <c r="Q36" s="30">
        <v>27</v>
      </c>
      <c r="R36" s="30">
        <v>95</v>
      </c>
      <c r="S36" s="30">
        <v>54</v>
      </c>
      <c r="T36" s="31">
        <v>13</v>
      </c>
      <c r="U36" s="19">
        <v>1776</v>
      </c>
    </row>
    <row r="37" spans="1:21" ht="13.5" thickBot="1" x14ac:dyDescent="0.25">
      <c r="A37" s="15" t="s">
        <v>61</v>
      </c>
      <c r="B37" s="32">
        <v>9.7826086956521721</v>
      </c>
      <c r="C37" s="32">
        <v>4.2704626334519658</v>
      </c>
      <c r="D37" s="32">
        <v>6.25</v>
      </c>
      <c r="E37" s="32">
        <v>63.157894736842103</v>
      </c>
      <c r="F37" s="32">
        <v>17.757009345794383</v>
      </c>
      <c r="G37" s="32">
        <v>17.647058823529417</v>
      </c>
      <c r="H37" s="32">
        <v>27.472527472527464</v>
      </c>
      <c r="I37" s="32">
        <v>31.034482758620683</v>
      </c>
      <c r="J37" s="32">
        <v>17.647058823529417</v>
      </c>
      <c r="K37" s="32">
        <v>20.338983050847446</v>
      </c>
      <c r="L37" s="32">
        <v>-1.834862385321101</v>
      </c>
      <c r="M37" s="32">
        <v>-24</v>
      </c>
      <c r="N37" s="32">
        <v>2.0942408376963373</v>
      </c>
      <c r="O37" s="32">
        <v>33.333333333333329</v>
      </c>
      <c r="P37" s="32">
        <v>10.000000000000009</v>
      </c>
      <c r="Q37" s="32">
        <v>-12.903225806451612</v>
      </c>
      <c r="R37" s="32">
        <v>20.253164556962023</v>
      </c>
      <c r="S37" s="32">
        <v>22.72727272727273</v>
      </c>
      <c r="T37" s="32">
        <v>-18.75</v>
      </c>
      <c r="U37" s="32">
        <v>10.930668332292326</v>
      </c>
    </row>
  </sheetData>
  <mergeCells count="1">
    <mergeCell ref="B4:U4"/>
  </mergeCells>
  <pageMargins left="0.7" right="0.7" top="0.75" bottom="0.75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A2" sqref="A2"/>
    </sheetView>
  </sheetViews>
  <sheetFormatPr defaultRowHeight="12.75" x14ac:dyDescent="0.2"/>
  <cols>
    <col min="1" max="1" width="30.85546875" customWidth="1"/>
    <col min="2" max="21" width="6.42578125" customWidth="1"/>
  </cols>
  <sheetData>
    <row r="1" spans="1:21" x14ac:dyDescent="0.2">
      <c r="A1" s="5" t="s">
        <v>62</v>
      </c>
    </row>
    <row r="2" spans="1:21" x14ac:dyDescent="0.2">
      <c r="A2" s="5" t="s">
        <v>65</v>
      </c>
      <c r="C2" t="s">
        <v>57</v>
      </c>
    </row>
    <row r="4" spans="1:21" ht="15.75" thickBot="1" x14ac:dyDescent="0.3">
      <c r="B4" s="33" t="s">
        <v>47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11.75" x14ac:dyDescent="0.25">
      <c r="A5" s="6" t="s">
        <v>46</v>
      </c>
      <c r="B5" s="7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14</v>
      </c>
      <c r="Q5" s="8" t="s">
        <v>15</v>
      </c>
      <c r="R5" s="8" t="s">
        <v>16</v>
      </c>
      <c r="S5" s="8" t="s">
        <v>17</v>
      </c>
      <c r="T5" s="8" t="s">
        <v>18</v>
      </c>
      <c r="U5" s="9" t="s">
        <v>19</v>
      </c>
    </row>
    <row r="6" spans="1:21" x14ac:dyDescent="0.2">
      <c r="A6" t="s">
        <v>20</v>
      </c>
      <c r="B6">
        <v>1</v>
      </c>
      <c r="C6">
        <v>8</v>
      </c>
      <c r="F6">
        <v>1</v>
      </c>
      <c r="G6">
        <v>7</v>
      </c>
      <c r="H6">
        <v>14</v>
      </c>
      <c r="I6">
        <v>3</v>
      </c>
      <c r="L6">
        <v>12</v>
      </c>
      <c r="N6">
        <v>16</v>
      </c>
      <c r="R6">
        <v>2</v>
      </c>
      <c r="U6" s="11">
        <f>+SUM(B6:T6)</f>
        <v>64</v>
      </c>
    </row>
    <row r="7" spans="1:21" x14ac:dyDescent="0.2">
      <c r="A7" t="s">
        <v>21</v>
      </c>
      <c r="B7">
        <v>3</v>
      </c>
      <c r="M7">
        <v>1</v>
      </c>
      <c r="Q7">
        <v>1</v>
      </c>
      <c r="R7">
        <v>29</v>
      </c>
      <c r="S7">
        <v>2</v>
      </c>
      <c r="U7" s="11">
        <f t="shared" ref="U7:U34" si="0">+SUM(B7:T7)</f>
        <v>36</v>
      </c>
    </row>
    <row r="8" spans="1:21" x14ac:dyDescent="0.2">
      <c r="A8" t="s">
        <v>66</v>
      </c>
      <c r="C8">
        <v>1</v>
      </c>
      <c r="D8">
        <v>1</v>
      </c>
      <c r="U8" s="11">
        <f t="shared" si="0"/>
        <v>2</v>
      </c>
    </row>
    <row r="9" spans="1:21" x14ac:dyDescent="0.2">
      <c r="A9" t="s">
        <v>23</v>
      </c>
      <c r="B9">
        <v>1</v>
      </c>
      <c r="C9">
        <v>1</v>
      </c>
      <c r="I9">
        <v>1</v>
      </c>
      <c r="U9" s="11">
        <f t="shared" si="0"/>
        <v>3</v>
      </c>
    </row>
    <row r="10" spans="1:21" x14ac:dyDescent="0.2">
      <c r="A10" t="s">
        <v>24</v>
      </c>
      <c r="B10">
        <v>128</v>
      </c>
      <c r="C10">
        <v>23</v>
      </c>
      <c r="D10">
        <v>2</v>
      </c>
      <c r="G10">
        <v>37</v>
      </c>
      <c r="H10">
        <v>46</v>
      </c>
      <c r="I10">
        <v>22</v>
      </c>
      <c r="J10">
        <v>1</v>
      </c>
      <c r="K10">
        <v>1</v>
      </c>
      <c r="L10">
        <v>89</v>
      </c>
      <c r="M10">
        <v>2</v>
      </c>
      <c r="N10">
        <v>109</v>
      </c>
      <c r="R10">
        <v>9</v>
      </c>
      <c r="S10">
        <v>2</v>
      </c>
      <c r="U10" s="11">
        <f t="shared" si="0"/>
        <v>471</v>
      </c>
    </row>
    <row r="11" spans="1:21" x14ac:dyDescent="0.2">
      <c r="A11" t="s">
        <v>25</v>
      </c>
      <c r="C11">
        <v>19</v>
      </c>
      <c r="D11">
        <v>1</v>
      </c>
      <c r="G11">
        <v>1</v>
      </c>
      <c r="H11">
        <v>2</v>
      </c>
      <c r="N11">
        <v>2</v>
      </c>
      <c r="P11">
        <v>1</v>
      </c>
      <c r="U11" s="11">
        <f t="shared" si="0"/>
        <v>26</v>
      </c>
    </row>
    <row r="12" spans="1:21" x14ac:dyDescent="0.2">
      <c r="A12" t="s">
        <v>54</v>
      </c>
      <c r="C12">
        <v>2</v>
      </c>
      <c r="D12">
        <v>1</v>
      </c>
      <c r="F12">
        <v>1</v>
      </c>
      <c r="H12">
        <v>2</v>
      </c>
      <c r="K12">
        <v>3</v>
      </c>
      <c r="P12">
        <v>1</v>
      </c>
      <c r="Q12">
        <v>1</v>
      </c>
      <c r="U12" s="11">
        <f t="shared" si="0"/>
        <v>11</v>
      </c>
    </row>
    <row r="13" spans="1:21" x14ac:dyDescent="0.2">
      <c r="A13" t="s">
        <v>26</v>
      </c>
      <c r="B13">
        <v>109</v>
      </c>
      <c r="C13">
        <v>19</v>
      </c>
      <c r="D13">
        <v>3</v>
      </c>
      <c r="E13">
        <v>1</v>
      </c>
      <c r="F13">
        <v>1</v>
      </c>
      <c r="G13">
        <v>1</v>
      </c>
      <c r="H13">
        <v>4</v>
      </c>
      <c r="I13">
        <v>4</v>
      </c>
      <c r="K13">
        <v>11</v>
      </c>
      <c r="L13">
        <v>8</v>
      </c>
      <c r="M13">
        <v>13</v>
      </c>
      <c r="N13">
        <v>30</v>
      </c>
      <c r="O13">
        <v>1</v>
      </c>
      <c r="P13">
        <v>2</v>
      </c>
      <c r="R13">
        <v>27</v>
      </c>
      <c r="S13">
        <v>38</v>
      </c>
      <c r="T13">
        <v>1</v>
      </c>
      <c r="U13" s="11">
        <f t="shared" si="0"/>
        <v>273</v>
      </c>
    </row>
    <row r="14" spans="1:21" x14ac:dyDescent="0.2">
      <c r="A14" t="s">
        <v>60</v>
      </c>
      <c r="C14">
        <v>3</v>
      </c>
      <c r="N14">
        <v>1</v>
      </c>
      <c r="S14">
        <v>1</v>
      </c>
      <c r="U14" s="11">
        <f t="shared" si="0"/>
        <v>5</v>
      </c>
    </row>
    <row r="15" spans="1:21" x14ac:dyDescent="0.2">
      <c r="A15" t="s">
        <v>27</v>
      </c>
      <c r="B15">
        <v>3</v>
      </c>
      <c r="C15">
        <v>1</v>
      </c>
      <c r="F15">
        <v>1</v>
      </c>
      <c r="G15">
        <v>1</v>
      </c>
      <c r="I15">
        <v>1</v>
      </c>
      <c r="K15">
        <v>1</v>
      </c>
      <c r="U15" s="11">
        <f t="shared" si="0"/>
        <v>8</v>
      </c>
    </row>
    <row r="16" spans="1:21" x14ac:dyDescent="0.2">
      <c r="A16" t="s">
        <v>28</v>
      </c>
      <c r="F16">
        <v>1</v>
      </c>
      <c r="N16">
        <v>1</v>
      </c>
      <c r="U16" s="11">
        <f t="shared" si="0"/>
        <v>2</v>
      </c>
    </row>
    <row r="17" spans="1:21" x14ac:dyDescent="0.2">
      <c r="A17" t="s">
        <v>29</v>
      </c>
      <c r="B17">
        <v>16</v>
      </c>
      <c r="C17">
        <v>7</v>
      </c>
      <c r="F17">
        <v>2</v>
      </c>
      <c r="H17">
        <v>1</v>
      </c>
      <c r="I17">
        <v>2</v>
      </c>
      <c r="K17">
        <v>2</v>
      </c>
      <c r="N17">
        <v>2</v>
      </c>
      <c r="O17">
        <v>1</v>
      </c>
      <c r="S17">
        <v>2</v>
      </c>
      <c r="T17">
        <v>1</v>
      </c>
      <c r="U17" s="11">
        <f t="shared" si="0"/>
        <v>36</v>
      </c>
    </row>
    <row r="18" spans="1:21" x14ac:dyDescent="0.2">
      <c r="A18" t="s">
        <v>30</v>
      </c>
      <c r="B18">
        <v>4</v>
      </c>
      <c r="C18">
        <v>6</v>
      </c>
      <c r="D18">
        <v>1</v>
      </c>
      <c r="E18">
        <v>2</v>
      </c>
      <c r="F18">
        <v>6</v>
      </c>
      <c r="G18">
        <v>2</v>
      </c>
      <c r="H18">
        <v>3</v>
      </c>
      <c r="I18">
        <v>1</v>
      </c>
      <c r="J18">
        <v>1</v>
      </c>
      <c r="K18">
        <v>6</v>
      </c>
      <c r="L18">
        <v>1</v>
      </c>
      <c r="M18">
        <v>1</v>
      </c>
      <c r="N18">
        <v>1</v>
      </c>
      <c r="O18">
        <v>1</v>
      </c>
      <c r="P18">
        <v>4</v>
      </c>
      <c r="Q18">
        <v>2</v>
      </c>
      <c r="R18">
        <v>2</v>
      </c>
      <c r="S18">
        <v>2</v>
      </c>
      <c r="T18">
        <v>1</v>
      </c>
      <c r="U18" s="11">
        <f t="shared" si="0"/>
        <v>47</v>
      </c>
    </row>
    <row r="19" spans="1:21" x14ac:dyDescent="0.2">
      <c r="A19" t="s">
        <v>31</v>
      </c>
      <c r="B19">
        <v>1</v>
      </c>
      <c r="C19">
        <v>1</v>
      </c>
      <c r="G19">
        <v>1</v>
      </c>
      <c r="L19">
        <v>5</v>
      </c>
      <c r="N19">
        <v>1</v>
      </c>
      <c r="U19" s="11">
        <f t="shared" si="0"/>
        <v>9</v>
      </c>
    </row>
    <row r="20" spans="1:21" x14ac:dyDescent="0.2">
      <c r="A20" t="s">
        <v>32</v>
      </c>
      <c r="C20">
        <v>6</v>
      </c>
      <c r="G20">
        <v>1</v>
      </c>
      <c r="H20">
        <v>1</v>
      </c>
      <c r="K20">
        <v>3</v>
      </c>
      <c r="U20" s="11">
        <f t="shared" si="0"/>
        <v>11</v>
      </c>
    </row>
    <row r="21" spans="1:21" x14ac:dyDescent="0.2">
      <c r="A21" t="s">
        <v>33</v>
      </c>
      <c r="C21">
        <v>3</v>
      </c>
      <c r="F21">
        <v>2</v>
      </c>
      <c r="K21">
        <v>5</v>
      </c>
      <c r="O21">
        <v>1</v>
      </c>
      <c r="U21" s="11">
        <f t="shared" si="0"/>
        <v>11</v>
      </c>
    </row>
    <row r="22" spans="1:21" x14ac:dyDescent="0.2">
      <c r="A22" t="s">
        <v>34</v>
      </c>
      <c r="C22">
        <v>8</v>
      </c>
      <c r="G22">
        <v>1</v>
      </c>
      <c r="H22">
        <v>5</v>
      </c>
      <c r="U22" s="11">
        <f t="shared" si="0"/>
        <v>14</v>
      </c>
    </row>
    <row r="23" spans="1:21" x14ac:dyDescent="0.2">
      <c r="A23" t="s">
        <v>35</v>
      </c>
      <c r="B23">
        <v>8</v>
      </c>
      <c r="C23">
        <v>9</v>
      </c>
      <c r="G23">
        <v>2</v>
      </c>
      <c r="H23">
        <v>5</v>
      </c>
      <c r="K23">
        <v>2</v>
      </c>
      <c r="N23">
        <v>3</v>
      </c>
      <c r="U23" s="11">
        <f t="shared" si="0"/>
        <v>29</v>
      </c>
    </row>
    <row r="24" spans="1:21" x14ac:dyDescent="0.2">
      <c r="A24" t="s">
        <v>36</v>
      </c>
      <c r="D24">
        <v>3</v>
      </c>
      <c r="E24">
        <v>1</v>
      </c>
      <c r="H24">
        <v>1</v>
      </c>
      <c r="J24">
        <v>10</v>
      </c>
      <c r="N24">
        <v>1</v>
      </c>
      <c r="Q24">
        <v>2</v>
      </c>
      <c r="T24">
        <v>2</v>
      </c>
      <c r="U24" s="11">
        <f t="shared" si="0"/>
        <v>20</v>
      </c>
    </row>
    <row r="25" spans="1:21" x14ac:dyDescent="0.2">
      <c r="A25" t="s">
        <v>37</v>
      </c>
      <c r="B25">
        <v>4</v>
      </c>
      <c r="C25">
        <v>2</v>
      </c>
      <c r="G25">
        <v>1</v>
      </c>
      <c r="H25">
        <v>1</v>
      </c>
      <c r="I25">
        <v>1</v>
      </c>
      <c r="N25">
        <v>4</v>
      </c>
      <c r="U25" s="11">
        <f t="shared" si="0"/>
        <v>13</v>
      </c>
    </row>
    <row r="26" spans="1:21" x14ac:dyDescent="0.2">
      <c r="A26" t="s">
        <v>56</v>
      </c>
      <c r="Q26">
        <v>1</v>
      </c>
      <c r="U26" s="11">
        <f t="shared" si="0"/>
        <v>1</v>
      </c>
    </row>
    <row r="27" spans="1:21" x14ac:dyDescent="0.2">
      <c r="A27" t="s">
        <v>38</v>
      </c>
      <c r="B27">
        <v>1</v>
      </c>
      <c r="C27">
        <v>3</v>
      </c>
      <c r="D27">
        <v>2</v>
      </c>
      <c r="R27">
        <v>31</v>
      </c>
      <c r="S27">
        <v>6</v>
      </c>
      <c r="U27" s="11">
        <f t="shared" si="0"/>
        <v>43</v>
      </c>
    </row>
    <row r="28" spans="1:21" x14ac:dyDescent="0.2">
      <c r="A28" t="s">
        <v>39</v>
      </c>
      <c r="B28">
        <v>2</v>
      </c>
      <c r="G28">
        <v>1</v>
      </c>
      <c r="H28">
        <v>1</v>
      </c>
      <c r="L28">
        <v>2</v>
      </c>
      <c r="N28">
        <v>2</v>
      </c>
      <c r="O28">
        <v>1</v>
      </c>
      <c r="U28" s="11">
        <f t="shared" si="0"/>
        <v>9</v>
      </c>
    </row>
    <row r="29" spans="1:21" x14ac:dyDescent="0.2">
      <c r="A29" t="s">
        <v>40</v>
      </c>
      <c r="B29">
        <v>2</v>
      </c>
      <c r="C29">
        <v>3</v>
      </c>
      <c r="D29">
        <v>5</v>
      </c>
      <c r="E29">
        <v>6</v>
      </c>
      <c r="F29">
        <v>2</v>
      </c>
      <c r="J29">
        <v>5</v>
      </c>
      <c r="K29">
        <v>1</v>
      </c>
      <c r="O29">
        <v>1</v>
      </c>
      <c r="P29">
        <v>6</v>
      </c>
      <c r="Q29">
        <v>8</v>
      </c>
      <c r="T29">
        <v>5</v>
      </c>
      <c r="U29" s="11">
        <f t="shared" si="0"/>
        <v>44</v>
      </c>
    </row>
    <row r="30" spans="1:21" x14ac:dyDescent="0.2">
      <c r="A30" t="s">
        <v>41</v>
      </c>
      <c r="C30">
        <v>2</v>
      </c>
      <c r="U30" s="11">
        <f t="shared" si="0"/>
        <v>2</v>
      </c>
    </row>
    <row r="31" spans="1:21" x14ac:dyDescent="0.2">
      <c r="A31" t="s">
        <v>42</v>
      </c>
      <c r="B31">
        <v>6</v>
      </c>
      <c r="C31">
        <v>124</v>
      </c>
      <c r="D31">
        <v>3</v>
      </c>
      <c r="E31">
        <v>2</v>
      </c>
      <c r="F31">
        <v>21</v>
      </c>
      <c r="G31">
        <v>2</v>
      </c>
      <c r="H31">
        <v>18</v>
      </c>
      <c r="I31">
        <v>6</v>
      </c>
      <c r="J31">
        <v>1</v>
      </c>
      <c r="K31">
        <v>120</v>
      </c>
      <c r="L31">
        <v>4</v>
      </c>
      <c r="M31">
        <v>2</v>
      </c>
      <c r="N31">
        <v>14</v>
      </c>
      <c r="O31">
        <v>8</v>
      </c>
      <c r="P31">
        <v>6</v>
      </c>
      <c r="Q31">
        <v>3</v>
      </c>
      <c r="R31">
        <v>1</v>
      </c>
      <c r="S31">
        <v>1</v>
      </c>
      <c r="U31" s="11">
        <f t="shared" si="0"/>
        <v>342</v>
      </c>
    </row>
    <row r="32" spans="1:21" x14ac:dyDescent="0.2">
      <c r="A32" t="s">
        <v>43</v>
      </c>
      <c r="B32">
        <v>5</v>
      </c>
      <c r="C32">
        <v>33</v>
      </c>
      <c r="F32">
        <v>1</v>
      </c>
      <c r="G32">
        <v>7</v>
      </c>
      <c r="H32">
        <v>13</v>
      </c>
      <c r="I32">
        <v>1</v>
      </c>
      <c r="J32">
        <v>1</v>
      </c>
      <c r="K32">
        <v>6</v>
      </c>
      <c r="L32">
        <v>2</v>
      </c>
      <c r="M32">
        <v>1</v>
      </c>
      <c r="N32">
        <v>10</v>
      </c>
      <c r="O32">
        <v>1</v>
      </c>
      <c r="R32">
        <v>1</v>
      </c>
      <c r="U32" s="11">
        <f t="shared" si="0"/>
        <v>82</v>
      </c>
    </row>
    <row r="33" spans="1:21" x14ac:dyDescent="0.2">
      <c r="A33" t="s">
        <v>44</v>
      </c>
      <c r="D33">
        <v>3</v>
      </c>
      <c r="E33">
        <v>4</v>
      </c>
      <c r="F33">
        <v>1</v>
      </c>
      <c r="J33">
        <v>1</v>
      </c>
      <c r="K33">
        <v>1</v>
      </c>
      <c r="P33">
        <v>4</v>
      </c>
      <c r="Q33">
        <v>14</v>
      </c>
      <c r="T33">
        <v>1</v>
      </c>
      <c r="U33" s="11">
        <f t="shared" si="0"/>
        <v>29</v>
      </c>
    </row>
    <row r="34" spans="1:21" ht="13.5" thickBot="1" x14ac:dyDescent="0.25">
      <c r="A34" t="s">
        <v>45</v>
      </c>
      <c r="B34">
        <v>4</v>
      </c>
      <c r="C34">
        <v>43</v>
      </c>
      <c r="E34">
        <v>5</v>
      </c>
      <c r="F34">
        <v>92</v>
      </c>
      <c r="H34">
        <v>3</v>
      </c>
      <c r="J34">
        <v>1</v>
      </c>
      <c r="K34">
        <v>91</v>
      </c>
      <c r="M34">
        <v>1</v>
      </c>
      <c r="N34">
        <v>4</v>
      </c>
      <c r="O34">
        <v>1</v>
      </c>
      <c r="P34">
        <v>8</v>
      </c>
      <c r="Q34">
        <v>3</v>
      </c>
      <c r="U34" s="11">
        <f t="shared" si="0"/>
        <v>256</v>
      </c>
    </row>
    <row r="35" spans="1:21" ht="13.5" thickBot="1" x14ac:dyDescent="0.25">
      <c r="A35" s="16" t="s">
        <v>19</v>
      </c>
      <c r="B35" s="30">
        <f>+SUM(B6:B34)</f>
        <v>298</v>
      </c>
      <c r="C35" s="30">
        <f t="shared" ref="C35:U35" si="1">+SUM(C6:C34)</f>
        <v>327</v>
      </c>
      <c r="D35" s="30">
        <f t="shared" si="1"/>
        <v>25</v>
      </c>
      <c r="E35" s="30">
        <f t="shared" si="1"/>
        <v>21</v>
      </c>
      <c r="F35" s="30">
        <f t="shared" si="1"/>
        <v>132</v>
      </c>
      <c r="G35" s="30">
        <f t="shared" si="1"/>
        <v>65</v>
      </c>
      <c r="H35" s="30">
        <f t="shared" si="1"/>
        <v>120</v>
      </c>
      <c r="I35" s="30">
        <f t="shared" si="1"/>
        <v>42</v>
      </c>
      <c r="J35" s="30">
        <f t="shared" si="1"/>
        <v>21</v>
      </c>
      <c r="K35" s="30">
        <f t="shared" si="1"/>
        <v>253</v>
      </c>
      <c r="L35" s="30">
        <f t="shared" si="1"/>
        <v>123</v>
      </c>
      <c r="M35" s="30">
        <f t="shared" si="1"/>
        <v>21</v>
      </c>
      <c r="N35" s="30">
        <f t="shared" si="1"/>
        <v>201</v>
      </c>
      <c r="O35" s="30">
        <f t="shared" si="1"/>
        <v>16</v>
      </c>
      <c r="P35" s="30">
        <f t="shared" si="1"/>
        <v>32</v>
      </c>
      <c r="Q35" s="30">
        <f t="shared" si="1"/>
        <v>35</v>
      </c>
      <c r="R35" s="30">
        <f t="shared" si="1"/>
        <v>102</v>
      </c>
      <c r="S35" s="30">
        <f t="shared" si="1"/>
        <v>54</v>
      </c>
      <c r="T35" s="30">
        <f t="shared" si="1"/>
        <v>11</v>
      </c>
      <c r="U35" s="30">
        <f t="shared" si="1"/>
        <v>1899</v>
      </c>
    </row>
    <row r="36" spans="1:21" ht="13.5" thickBot="1" x14ac:dyDescent="0.25">
      <c r="A36" s="15" t="s">
        <v>61</v>
      </c>
      <c r="B36" s="32">
        <f>((B35/'10-11'!B36)-1)*100</f>
        <v>-1.6501650165016479</v>
      </c>
      <c r="C36" s="32">
        <f>((C35/'10-11'!C36)-1)*100</f>
        <v>11.604095563139927</v>
      </c>
      <c r="D36" s="32">
        <f>((D35/'10-11'!D36)-1)*100</f>
        <v>47.058823529411775</v>
      </c>
      <c r="E36" s="32">
        <f>((E35/'10-11'!E36)-1)*100</f>
        <v>-32.258064516129039</v>
      </c>
      <c r="F36" s="32">
        <f>((F35/'10-11'!F36)-1)*100</f>
        <v>4.7619047619047672</v>
      </c>
      <c r="G36" s="32">
        <f>((G35/'10-11'!G36)-1)*100</f>
        <v>8.333333333333325</v>
      </c>
      <c r="H36" s="32">
        <f>((H35/'10-11'!H36)-1)*100</f>
        <v>3.4482758620689724</v>
      </c>
      <c r="I36" s="32">
        <f>((I35/'10-11'!I36)-1)*100</f>
        <v>10.526315789473696</v>
      </c>
      <c r="J36" s="32">
        <f>((J35/'10-11'!J36)-1)*100</f>
        <v>5.0000000000000044</v>
      </c>
      <c r="K36" s="32">
        <f>((K35/'10-11'!K36)-1)*100</f>
        <v>18.779342723004699</v>
      </c>
      <c r="L36" s="32">
        <f>((L35/'10-11'!L36)-1)*100</f>
        <v>14.953271028037385</v>
      </c>
      <c r="M36" s="32">
        <f>((M35/'10-11'!M36)-1)*100</f>
        <v>10.526315789473696</v>
      </c>
      <c r="N36" s="32">
        <f>((N35/'10-11'!N36)-1)*100</f>
        <v>3.076923076923066</v>
      </c>
      <c r="O36" s="32">
        <f>((O35/'10-11'!O36)-1)*100</f>
        <v>0</v>
      </c>
      <c r="P36" s="32">
        <f>((P35/'10-11'!P36)-1)*100</f>
        <v>-3.0303030303030276</v>
      </c>
      <c r="Q36" s="32">
        <f>((Q35/'10-11'!Q36)-1)*100</f>
        <v>29.629629629629626</v>
      </c>
      <c r="R36" s="32">
        <f>((R35/'10-11'!R36)-1)*100</f>
        <v>7.3684210526315796</v>
      </c>
      <c r="S36" s="32">
        <f>((S35/'10-11'!S36)-1)*100</f>
        <v>0</v>
      </c>
      <c r="T36" s="32">
        <f>((T35/'10-11'!T36)-1)*100</f>
        <v>-15.384615384615385</v>
      </c>
      <c r="U36" s="32">
        <f>((U35/'10-11'!U36)-1)*100</f>
        <v>6.9256756756756799</v>
      </c>
    </row>
  </sheetData>
  <mergeCells count="1">
    <mergeCell ref="B4:U4"/>
  </mergeCells>
  <pageMargins left="0.7" right="0.7" top="0.75" bottom="0.75" header="0.3" footer="0.3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A2" sqref="A2"/>
    </sheetView>
  </sheetViews>
  <sheetFormatPr defaultRowHeight="12.75" x14ac:dyDescent="0.2"/>
  <cols>
    <col min="1" max="1" width="30.85546875" customWidth="1"/>
    <col min="2" max="21" width="6.42578125" customWidth="1"/>
  </cols>
  <sheetData>
    <row r="1" spans="1:21" x14ac:dyDescent="0.2">
      <c r="A1" s="5" t="s">
        <v>62</v>
      </c>
    </row>
    <row r="2" spans="1:21" x14ac:dyDescent="0.2">
      <c r="A2" s="5" t="s">
        <v>67</v>
      </c>
      <c r="C2" t="s">
        <v>57</v>
      </c>
    </row>
    <row r="4" spans="1:21" ht="15.75" thickBot="1" x14ac:dyDescent="0.3">
      <c r="B4" s="33" t="s">
        <v>47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11.75" x14ac:dyDescent="0.25">
      <c r="A5" s="6" t="s">
        <v>46</v>
      </c>
      <c r="B5" s="7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14</v>
      </c>
      <c r="Q5" s="8" t="s">
        <v>15</v>
      </c>
      <c r="R5" s="8" t="s">
        <v>16</v>
      </c>
      <c r="S5" s="8" t="s">
        <v>17</v>
      </c>
      <c r="T5" s="8" t="s">
        <v>18</v>
      </c>
      <c r="U5" s="9" t="s">
        <v>19</v>
      </c>
    </row>
    <row r="6" spans="1:21" x14ac:dyDescent="0.2">
      <c r="A6" t="s">
        <v>58</v>
      </c>
      <c r="C6">
        <v>1</v>
      </c>
      <c r="U6" s="11">
        <f>+SUM(B6:T6)</f>
        <v>1</v>
      </c>
    </row>
    <row r="7" spans="1:21" x14ac:dyDescent="0.2">
      <c r="A7" t="s">
        <v>20</v>
      </c>
      <c r="C7">
        <v>11</v>
      </c>
      <c r="G7">
        <v>7</v>
      </c>
      <c r="H7">
        <v>7</v>
      </c>
      <c r="I7">
        <v>2</v>
      </c>
      <c r="L7">
        <v>10</v>
      </c>
      <c r="N7">
        <v>14</v>
      </c>
      <c r="O7">
        <v>1</v>
      </c>
      <c r="S7">
        <v>1</v>
      </c>
      <c r="U7" s="11">
        <f t="shared" ref="U7:U34" si="0">+SUM(B7:T7)</f>
        <v>53</v>
      </c>
    </row>
    <row r="8" spans="1:21" x14ac:dyDescent="0.2">
      <c r="A8" t="s">
        <v>21</v>
      </c>
      <c r="B8">
        <v>1</v>
      </c>
      <c r="Q8">
        <v>1</v>
      </c>
      <c r="R8">
        <v>28</v>
      </c>
      <c r="S8">
        <v>3</v>
      </c>
      <c r="U8" s="11">
        <f t="shared" si="0"/>
        <v>33</v>
      </c>
    </row>
    <row r="9" spans="1:21" x14ac:dyDescent="0.2">
      <c r="A9" t="s">
        <v>66</v>
      </c>
      <c r="C9">
        <v>1</v>
      </c>
      <c r="U9" s="11">
        <f t="shared" si="0"/>
        <v>1</v>
      </c>
    </row>
    <row r="10" spans="1:21" x14ac:dyDescent="0.2">
      <c r="A10" t="s">
        <v>23</v>
      </c>
      <c r="B10">
        <v>2</v>
      </c>
      <c r="C10">
        <v>2</v>
      </c>
      <c r="I10">
        <v>1</v>
      </c>
      <c r="K10">
        <v>1</v>
      </c>
      <c r="U10" s="11">
        <f t="shared" si="0"/>
        <v>6</v>
      </c>
    </row>
    <row r="11" spans="1:21" x14ac:dyDescent="0.2">
      <c r="A11" t="s">
        <v>24</v>
      </c>
      <c r="B11">
        <v>133</v>
      </c>
      <c r="C11">
        <v>27</v>
      </c>
      <c r="D11">
        <v>2</v>
      </c>
      <c r="G11">
        <v>38</v>
      </c>
      <c r="H11">
        <v>50</v>
      </c>
      <c r="I11">
        <v>24</v>
      </c>
      <c r="K11">
        <v>2</v>
      </c>
      <c r="L11">
        <v>93</v>
      </c>
      <c r="M11">
        <v>5</v>
      </c>
      <c r="N11">
        <v>106</v>
      </c>
      <c r="P11">
        <v>1</v>
      </c>
      <c r="R11">
        <v>4</v>
      </c>
      <c r="S11">
        <v>3</v>
      </c>
      <c r="U11" s="11">
        <f t="shared" si="0"/>
        <v>488</v>
      </c>
    </row>
    <row r="12" spans="1:21" x14ac:dyDescent="0.2">
      <c r="A12" t="s">
        <v>25</v>
      </c>
      <c r="C12">
        <v>22</v>
      </c>
      <c r="D12">
        <v>1</v>
      </c>
      <c r="G12">
        <v>1</v>
      </c>
      <c r="H12">
        <v>2</v>
      </c>
      <c r="K12">
        <v>1</v>
      </c>
      <c r="N12">
        <v>2</v>
      </c>
      <c r="U12" s="11">
        <f t="shared" si="0"/>
        <v>29</v>
      </c>
    </row>
    <row r="13" spans="1:21" x14ac:dyDescent="0.2">
      <c r="A13" t="s">
        <v>54</v>
      </c>
      <c r="C13">
        <v>3</v>
      </c>
      <c r="D13">
        <v>1</v>
      </c>
      <c r="H13">
        <v>2</v>
      </c>
      <c r="K13">
        <v>3</v>
      </c>
      <c r="P13">
        <v>1</v>
      </c>
      <c r="U13" s="11">
        <f t="shared" si="0"/>
        <v>10</v>
      </c>
    </row>
    <row r="14" spans="1:21" x14ac:dyDescent="0.2">
      <c r="A14" t="s">
        <v>26</v>
      </c>
      <c r="B14">
        <v>108</v>
      </c>
      <c r="C14">
        <v>13</v>
      </c>
      <c r="D14">
        <v>5</v>
      </c>
      <c r="F14">
        <v>2</v>
      </c>
      <c r="G14">
        <v>3</v>
      </c>
      <c r="H14">
        <v>10</v>
      </c>
      <c r="I14">
        <v>4</v>
      </c>
      <c r="K14">
        <v>9</v>
      </c>
      <c r="L14">
        <v>5</v>
      </c>
      <c r="M14">
        <v>18</v>
      </c>
      <c r="N14">
        <v>28</v>
      </c>
      <c r="O14">
        <v>1</v>
      </c>
      <c r="P14">
        <v>1</v>
      </c>
      <c r="Q14">
        <v>1</v>
      </c>
      <c r="R14">
        <v>30</v>
      </c>
      <c r="S14">
        <v>30</v>
      </c>
      <c r="T14">
        <v>2</v>
      </c>
      <c r="U14" s="11">
        <f t="shared" si="0"/>
        <v>270</v>
      </c>
    </row>
    <row r="15" spans="1:21" x14ac:dyDescent="0.2">
      <c r="A15" t="s">
        <v>60</v>
      </c>
      <c r="C15">
        <v>2</v>
      </c>
      <c r="S15">
        <v>1</v>
      </c>
      <c r="U15" s="11">
        <f t="shared" si="0"/>
        <v>3</v>
      </c>
    </row>
    <row r="16" spans="1:21" x14ac:dyDescent="0.2">
      <c r="A16" t="s">
        <v>27</v>
      </c>
      <c r="B16">
        <v>3</v>
      </c>
      <c r="F16">
        <v>1</v>
      </c>
      <c r="G16">
        <v>1</v>
      </c>
      <c r="I16">
        <v>1</v>
      </c>
      <c r="K16">
        <v>1</v>
      </c>
      <c r="U16" s="11">
        <f t="shared" si="0"/>
        <v>7</v>
      </c>
    </row>
    <row r="17" spans="1:21" x14ac:dyDescent="0.2">
      <c r="A17" t="s">
        <v>28</v>
      </c>
      <c r="F17">
        <v>1</v>
      </c>
      <c r="N17">
        <v>1</v>
      </c>
      <c r="U17" s="11">
        <f t="shared" si="0"/>
        <v>2</v>
      </c>
    </row>
    <row r="18" spans="1:21" x14ac:dyDescent="0.2">
      <c r="A18" t="s">
        <v>29</v>
      </c>
      <c r="B18">
        <v>17</v>
      </c>
      <c r="C18">
        <v>6</v>
      </c>
      <c r="F18">
        <v>1</v>
      </c>
      <c r="G18">
        <v>1</v>
      </c>
      <c r="L18">
        <v>1</v>
      </c>
      <c r="M18">
        <v>1</v>
      </c>
      <c r="N18">
        <v>2</v>
      </c>
      <c r="O18">
        <v>1</v>
      </c>
      <c r="R18">
        <v>1</v>
      </c>
      <c r="S18">
        <v>4</v>
      </c>
      <c r="U18" s="11">
        <f t="shared" si="0"/>
        <v>35</v>
      </c>
    </row>
    <row r="19" spans="1:21" x14ac:dyDescent="0.2">
      <c r="A19" t="s">
        <v>30</v>
      </c>
      <c r="B19">
        <v>6</v>
      </c>
      <c r="C19">
        <v>11</v>
      </c>
      <c r="D19">
        <v>3</v>
      </c>
      <c r="E19">
        <v>3</v>
      </c>
      <c r="F19">
        <v>6</v>
      </c>
      <c r="G19">
        <v>2</v>
      </c>
      <c r="H19">
        <v>1</v>
      </c>
      <c r="K19">
        <v>4</v>
      </c>
      <c r="N19">
        <v>3</v>
      </c>
      <c r="O19">
        <v>1</v>
      </c>
      <c r="P19">
        <v>2</v>
      </c>
      <c r="Q19">
        <v>5</v>
      </c>
      <c r="R19">
        <v>3</v>
      </c>
      <c r="S19">
        <v>2</v>
      </c>
      <c r="T19">
        <v>4</v>
      </c>
      <c r="U19" s="11">
        <f t="shared" si="0"/>
        <v>56</v>
      </c>
    </row>
    <row r="20" spans="1:21" x14ac:dyDescent="0.2">
      <c r="A20" t="s">
        <v>31</v>
      </c>
      <c r="B20">
        <v>2</v>
      </c>
      <c r="G20">
        <v>1</v>
      </c>
      <c r="L20">
        <v>4</v>
      </c>
      <c r="N20">
        <v>2</v>
      </c>
      <c r="U20" s="11">
        <f t="shared" si="0"/>
        <v>9</v>
      </c>
    </row>
    <row r="21" spans="1:21" x14ac:dyDescent="0.2">
      <c r="A21" t="s">
        <v>32</v>
      </c>
      <c r="C21">
        <v>5</v>
      </c>
      <c r="G21">
        <v>1</v>
      </c>
      <c r="H21">
        <v>1</v>
      </c>
      <c r="K21">
        <v>3</v>
      </c>
      <c r="S21">
        <v>1</v>
      </c>
      <c r="U21" s="11">
        <f t="shared" si="0"/>
        <v>11</v>
      </c>
    </row>
    <row r="22" spans="1:21" x14ac:dyDescent="0.2">
      <c r="A22" t="s">
        <v>33</v>
      </c>
      <c r="C22">
        <v>5</v>
      </c>
      <c r="F22">
        <v>1</v>
      </c>
      <c r="K22">
        <v>5</v>
      </c>
      <c r="O22">
        <v>1</v>
      </c>
      <c r="P22">
        <v>1</v>
      </c>
      <c r="S22">
        <v>1</v>
      </c>
      <c r="U22" s="11">
        <f t="shared" si="0"/>
        <v>14</v>
      </c>
    </row>
    <row r="23" spans="1:21" x14ac:dyDescent="0.2">
      <c r="A23" t="s">
        <v>34</v>
      </c>
      <c r="C23">
        <v>11</v>
      </c>
      <c r="F23">
        <v>1</v>
      </c>
      <c r="H23">
        <v>5</v>
      </c>
      <c r="K23">
        <v>1</v>
      </c>
      <c r="U23" s="11">
        <f t="shared" si="0"/>
        <v>18</v>
      </c>
    </row>
    <row r="24" spans="1:21" x14ac:dyDescent="0.2">
      <c r="A24" t="s">
        <v>35</v>
      </c>
      <c r="B24">
        <v>11</v>
      </c>
      <c r="C24">
        <v>11</v>
      </c>
      <c r="G24">
        <v>2</v>
      </c>
      <c r="H24">
        <v>5</v>
      </c>
      <c r="K24">
        <v>4</v>
      </c>
      <c r="N24">
        <v>5</v>
      </c>
      <c r="U24" s="11">
        <f t="shared" si="0"/>
        <v>38</v>
      </c>
    </row>
    <row r="25" spans="1:21" x14ac:dyDescent="0.2">
      <c r="A25" t="s">
        <v>36</v>
      </c>
      <c r="C25">
        <v>1</v>
      </c>
      <c r="D25">
        <v>2</v>
      </c>
      <c r="E25">
        <v>1</v>
      </c>
      <c r="H25">
        <v>1</v>
      </c>
      <c r="J25">
        <v>8</v>
      </c>
      <c r="K25">
        <v>1</v>
      </c>
      <c r="N25">
        <v>1</v>
      </c>
      <c r="Q25">
        <v>2</v>
      </c>
      <c r="R25">
        <v>1</v>
      </c>
      <c r="T25">
        <v>2</v>
      </c>
      <c r="U25" s="11">
        <f t="shared" si="0"/>
        <v>20</v>
      </c>
    </row>
    <row r="26" spans="1:21" x14ac:dyDescent="0.2">
      <c r="A26" t="s">
        <v>37</v>
      </c>
      <c r="B26">
        <v>4</v>
      </c>
      <c r="C26">
        <v>3</v>
      </c>
      <c r="I26">
        <v>1</v>
      </c>
      <c r="N26">
        <v>5</v>
      </c>
      <c r="R26">
        <v>1</v>
      </c>
      <c r="U26" s="11">
        <f t="shared" si="0"/>
        <v>14</v>
      </c>
    </row>
    <row r="27" spans="1:21" x14ac:dyDescent="0.2">
      <c r="A27" t="s">
        <v>38</v>
      </c>
      <c r="C27">
        <v>3</v>
      </c>
      <c r="M27">
        <v>2</v>
      </c>
      <c r="R27">
        <v>27</v>
      </c>
      <c r="S27">
        <v>7</v>
      </c>
      <c r="U27" s="11">
        <f t="shared" si="0"/>
        <v>39</v>
      </c>
    </row>
    <row r="28" spans="1:21" x14ac:dyDescent="0.2">
      <c r="A28" t="s">
        <v>39</v>
      </c>
      <c r="G28">
        <v>1</v>
      </c>
      <c r="H28">
        <v>2</v>
      </c>
      <c r="L28">
        <v>4</v>
      </c>
      <c r="N28">
        <v>4</v>
      </c>
      <c r="O28">
        <v>2</v>
      </c>
      <c r="U28" s="11">
        <f t="shared" si="0"/>
        <v>13</v>
      </c>
    </row>
    <row r="29" spans="1:21" x14ac:dyDescent="0.2">
      <c r="A29" t="s">
        <v>40</v>
      </c>
      <c r="B29">
        <v>1</v>
      </c>
      <c r="C29">
        <v>3</v>
      </c>
      <c r="D29">
        <v>8</v>
      </c>
      <c r="E29">
        <v>5</v>
      </c>
      <c r="F29">
        <v>1</v>
      </c>
      <c r="J29">
        <v>4</v>
      </c>
      <c r="K29">
        <v>5</v>
      </c>
      <c r="M29">
        <v>1</v>
      </c>
      <c r="O29">
        <v>3</v>
      </c>
      <c r="P29">
        <v>7</v>
      </c>
      <c r="Q29">
        <v>12</v>
      </c>
      <c r="T29">
        <v>2</v>
      </c>
      <c r="U29" s="11">
        <f t="shared" si="0"/>
        <v>52</v>
      </c>
    </row>
    <row r="30" spans="1:21" x14ac:dyDescent="0.2">
      <c r="A30" t="s">
        <v>41</v>
      </c>
      <c r="B30">
        <v>2</v>
      </c>
      <c r="K30">
        <v>1</v>
      </c>
      <c r="N30">
        <v>1</v>
      </c>
      <c r="U30" s="11">
        <f t="shared" si="0"/>
        <v>4</v>
      </c>
    </row>
    <row r="31" spans="1:21" x14ac:dyDescent="0.2">
      <c r="A31" t="s">
        <v>42</v>
      </c>
      <c r="B31">
        <v>9</v>
      </c>
      <c r="C31">
        <v>119</v>
      </c>
      <c r="D31">
        <v>2</v>
      </c>
      <c r="E31">
        <v>2</v>
      </c>
      <c r="F31">
        <v>24</v>
      </c>
      <c r="G31">
        <v>1</v>
      </c>
      <c r="H31">
        <v>11</v>
      </c>
      <c r="I31">
        <v>4</v>
      </c>
      <c r="K31">
        <v>116</v>
      </c>
      <c r="L31">
        <v>4</v>
      </c>
      <c r="N31">
        <v>15</v>
      </c>
      <c r="O31">
        <v>10</v>
      </c>
      <c r="P31">
        <v>8</v>
      </c>
      <c r="Q31">
        <v>4</v>
      </c>
      <c r="S31">
        <v>1</v>
      </c>
      <c r="U31" s="11">
        <f t="shared" si="0"/>
        <v>330</v>
      </c>
    </row>
    <row r="32" spans="1:21" x14ac:dyDescent="0.2">
      <c r="A32" t="s">
        <v>43</v>
      </c>
      <c r="B32">
        <v>3</v>
      </c>
      <c r="C32">
        <v>32</v>
      </c>
      <c r="D32">
        <v>1</v>
      </c>
      <c r="G32">
        <v>7</v>
      </c>
      <c r="H32">
        <v>16</v>
      </c>
      <c r="K32">
        <v>4</v>
      </c>
      <c r="L32">
        <v>2</v>
      </c>
      <c r="N32">
        <v>18</v>
      </c>
      <c r="O32">
        <v>1</v>
      </c>
      <c r="R32">
        <v>1</v>
      </c>
      <c r="T32">
        <v>1</v>
      </c>
      <c r="U32" s="11">
        <f t="shared" si="0"/>
        <v>86</v>
      </c>
    </row>
    <row r="33" spans="1:21" x14ac:dyDescent="0.2">
      <c r="A33" t="s">
        <v>44</v>
      </c>
      <c r="D33">
        <v>1</v>
      </c>
      <c r="E33">
        <v>6</v>
      </c>
      <c r="F33">
        <v>1</v>
      </c>
      <c r="J33">
        <v>3</v>
      </c>
      <c r="K33">
        <v>1</v>
      </c>
      <c r="M33">
        <v>1</v>
      </c>
      <c r="O33">
        <v>1</v>
      </c>
      <c r="P33">
        <v>4</v>
      </c>
      <c r="Q33">
        <v>14</v>
      </c>
      <c r="U33" s="11">
        <f t="shared" si="0"/>
        <v>32</v>
      </c>
    </row>
    <row r="34" spans="1:21" ht="13.5" thickBot="1" x14ac:dyDescent="0.25">
      <c r="A34" t="s">
        <v>45</v>
      </c>
      <c r="B34">
        <v>6</v>
      </c>
      <c r="C34">
        <v>43</v>
      </c>
      <c r="D34">
        <v>2</v>
      </c>
      <c r="E34">
        <v>4</v>
      </c>
      <c r="F34">
        <v>105</v>
      </c>
      <c r="H34">
        <v>4</v>
      </c>
      <c r="K34">
        <v>92</v>
      </c>
      <c r="M34">
        <v>2</v>
      </c>
      <c r="N34">
        <v>3</v>
      </c>
      <c r="O34">
        <v>3</v>
      </c>
      <c r="P34">
        <v>9</v>
      </c>
      <c r="Q34">
        <v>3</v>
      </c>
      <c r="S34">
        <v>2</v>
      </c>
      <c r="U34" s="11">
        <f t="shared" si="0"/>
        <v>278</v>
      </c>
    </row>
    <row r="35" spans="1:21" ht="13.5" thickBot="1" x14ac:dyDescent="0.25">
      <c r="A35" s="16" t="s">
        <v>19</v>
      </c>
      <c r="B35" s="30">
        <f>+SUM(B6:B34)</f>
        <v>308</v>
      </c>
      <c r="C35" s="30">
        <f t="shared" ref="C35:U35" si="1">+SUM(C6:C34)</f>
        <v>335</v>
      </c>
      <c r="D35" s="30">
        <f t="shared" si="1"/>
        <v>28</v>
      </c>
      <c r="E35" s="30">
        <f t="shared" si="1"/>
        <v>21</v>
      </c>
      <c r="F35" s="30">
        <f t="shared" si="1"/>
        <v>144</v>
      </c>
      <c r="G35" s="30">
        <f t="shared" si="1"/>
        <v>66</v>
      </c>
      <c r="H35" s="30">
        <f t="shared" si="1"/>
        <v>117</v>
      </c>
      <c r="I35" s="30">
        <f t="shared" si="1"/>
        <v>37</v>
      </c>
      <c r="J35" s="30">
        <f t="shared" si="1"/>
        <v>15</v>
      </c>
      <c r="K35" s="30">
        <f t="shared" si="1"/>
        <v>254</v>
      </c>
      <c r="L35" s="30">
        <f t="shared" si="1"/>
        <v>123</v>
      </c>
      <c r="M35" s="30">
        <f t="shared" si="1"/>
        <v>30</v>
      </c>
      <c r="N35" s="30">
        <f t="shared" si="1"/>
        <v>210</v>
      </c>
      <c r="O35" s="30">
        <f t="shared" si="1"/>
        <v>25</v>
      </c>
      <c r="P35" s="30">
        <f t="shared" si="1"/>
        <v>34</v>
      </c>
      <c r="Q35" s="30">
        <f t="shared" si="1"/>
        <v>42</v>
      </c>
      <c r="R35" s="30">
        <f t="shared" si="1"/>
        <v>96</v>
      </c>
      <c r="S35" s="30">
        <f t="shared" si="1"/>
        <v>56</v>
      </c>
      <c r="T35" s="30">
        <f t="shared" si="1"/>
        <v>11</v>
      </c>
      <c r="U35" s="30">
        <f t="shared" si="1"/>
        <v>1952</v>
      </c>
    </row>
    <row r="36" spans="1:21" ht="13.5" thickBot="1" x14ac:dyDescent="0.25">
      <c r="A36" s="15" t="s">
        <v>61</v>
      </c>
      <c r="B36" s="32">
        <f>+((B35/'11-12'!B35)-1)*100</f>
        <v>3.3557046979865834</v>
      </c>
      <c r="C36" s="32">
        <f>+((C35/'11-12'!C35)-1)*100</f>
        <v>2.4464831804281273</v>
      </c>
      <c r="D36" s="32">
        <f>+((D35/'11-12'!D35)-1)*100</f>
        <v>12.000000000000011</v>
      </c>
      <c r="E36" s="32">
        <f>+((E35/'11-12'!E35)-1)*100</f>
        <v>0</v>
      </c>
      <c r="F36" s="32">
        <f>+((F35/'11-12'!F35)-1)*100</f>
        <v>9.0909090909090828</v>
      </c>
      <c r="G36" s="32">
        <f>+((G35/'11-12'!G35)-1)*100</f>
        <v>1.538461538461533</v>
      </c>
      <c r="H36" s="32">
        <f>+((H35/'11-12'!H35)-1)*100</f>
        <v>-2.5000000000000022</v>
      </c>
      <c r="I36" s="32">
        <f>+((I35/'11-12'!I35)-1)*100</f>
        <v>-11.904761904761907</v>
      </c>
      <c r="J36" s="32">
        <f>+((J35/'11-12'!J35)-1)*100</f>
        <v>-28.571428571428569</v>
      </c>
      <c r="K36" s="32">
        <f>+((K35/'11-12'!K35)-1)*100</f>
        <v>0.39525691699604515</v>
      </c>
      <c r="L36" s="32">
        <f>+((L35/'11-12'!L35)-1)*100</f>
        <v>0</v>
      </c>
      <c r="M36" s="32">
        <f>+((M35/'11-12'!M35)-1)*100</f>
        <v>42.857142857142861</v>
      </c>
      <c r="N36" s="32">
        <f>+((N35/'11-12'!N35)-1)*100</f>
        <v>4.4776119402984982</v>
      </c>
      <c r="O36" s="32">
        <f>+((O35/'11-12'!O35)-1)*100</f>
        <v>56.25</v>
      </c>
      <c r="P36" s="32">
        <f>+((P35/'11-12'!P35)-1)*100</f>
        <v>6.25</v>
      </c>
      <c r="Q36" s="32">
        <f>+((Q35/'11-12'!Q35)-1)*100</f>
        <v>19.999999999999996</v>
      </c>
      <c r="R36" s="32">
        <f>+((R35/'11-12'!R35)-1)*100</f>
        <v>-5.8823529411764719</v>
      </c>
      <c r="S36" s="32">
        <f>+((S35/'11-12'!S35)-1)*100</f>
        <v>3.7037037037036979</v>
      </c>
      <c r="T36" s="32">
        <f>+((T35/'11-12'!T35)-1)*100</f>
        <v>0</v>
      </c>
      <c r="U36" s="32">
        <f>+((U35/'11-12'!U35)-1)*100</f>
        <v>2.7909426013691396</v>
      </c>
    </row>
  </sheetData>
  <mergeCells count="1">
    <mergeCell ref="B4:U4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04-05</vt:lpstr>
      <vt:lpstr>05-06</vt:lpstr>
      <vt:lpstr>06-07</vt:lpstr>
      <vt:lpstr>07-08</vt:lpstr>
      <vt:lpstr>08-09</vt:lpstr>
      <vt:lpstr>09-10</vt:lpstr>
      <vt:lpstr>10-11</vt:lpstr>
      <vt:lpstr>11-12</vt:lpstr>
      <vt:lpstr>12-13</vt:lpstr>
      <vt:lpstr>13-14</vt:lpstr>
    </vt:vector>
  </TitlesOfParts>
  <Company>MVG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lamelybr</dc:creator>
  <cp:lastModifiedBy>Tytgat, Caroline</cp:lastModifiedBy>
  <cp:lastPrinted>2015-01-08T15:12:19Z</cp:lastPrinted>
  <dcterms:created xsi:type="dcterms:W3CDTF">2010-04-14T13:14:37Z</dcterms:created>
  <dcterms:modified xsi:type="dcterms:W3CDTF">2015-01-19T14:30:25Z</dcterms:modified>
</cp:coreProperties>
</file>