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\Schriftelijke vragen\SV 2014-2015\"/>
    </mc:Choice>
  </mc:AlternateContent>
  <bookViews>
    <workbookView xWindow="3855" yWindow="4830" windowWidth="20115" windowHeight="7875"/>
  </bookViews>
  <sheets>
    <sheet name="Huurachterstand" sheetId="1" r:id="rId1"/>
  </sheets>
  <calcPr calcId="152511"/>
</workbook>
</file>

<file path=xl/calcChain.xml><?xml version="1.0" encoding="utf-8"?>
<calcChain xmlns="http://schemas.openxmlformats.org/spreadsheetml/2006/main">
  <c r="R48" i="1" l="1"/>
  <c r="S48" i="1"/>
  <c r="Q48" i="1"/>
</calcChain>
</file>

<file path=xl/sharedStrings.xml><?xml version="1.0" encoding="utf-8"?>
<sst xmlns="http://schemas.openxmlformats.org/spreadsheetml/2006/main" count="128" uniqueCount="64">
  <si>
    <t>NB</t>
  </si>
  <si>
    <t>Sector</t>
  </si>
  <si>
    <t>Sectorgemiddelde</t>
  </si>
  <si>
    <t>Huurachterstand SVK's                  Definitie: (400+407)/70</t>
  </si>
  <si>
    <t>Provincie Antwerpen</t>
  </si>
  <si>
    <t>Provincie Vlaams-Brabant</t>
  </si>
  <si>
    <t>Provincie West-Vlaanderen</t>
  </si>
  <si>
    <t>Provincie Oost-Vlaanderen</t>
  </si>
  <si>
    <t>Provincie Limburg</t>
  </si>
  <si>
    <t>Huurderachterstand (procentueel)</t>
  </si>
  <si>
    <t>Huurachterstand absolute cijfers</t>
  </si>
  <si>
    <t>Dubieuze vorderingen</t>
  </si>
  <si>
    <t>Omzet</t>
  </si>
  <si>
    <t>Handels-     debiteuren</t>
  </si>
  <si>
    <t>Handels-        debiteuren</t>
  </si>
  <si>
    <t>Handels-          debiteuren</t>
  </si>
  <si>
    <t>Woonunie</t>
  </si>
  <si>
    <t>Bodukam</t>
  </si>
  <si>
    <t>Antwerps SVK</t>
  </si>
  <si>
    <t>Huurdersunie</t>
  </si>
  <si>
    <t>Zuiderkempen</t>
  </si>
  <si>
    <t>Onderdak</t>
  </si>
  <si>
    <t>Woonkans</t>
  </si>
  <si>
    <t>Optrek</t>
  </si>
  <si>
    <t>Voorkempen</t>
  </si>
  <si>
    <t>Kempen en Noorderkempen</t>
  </si>
  <si>
    <t>WoonWeb</t>
  </si>
  <si>
    <t>Webra</t>
  </si>
  <si>
    <t>Zuidkant</t>
  </si>
  <si>
    <t>SPIT</t>
  </si>
  <si>
    <t>De Woonkoepel</t>
  </si>
  <si>
    <t>Hageland</t>
  </si>
  <si>
    <t>WoonregT</t>
  </si>
  <si>
    <t>Social</t>
  </si>
  <si>
    <t>Sovekans</t>
  </si>
  <si>
    <t>Ver. SVK Brugge</t>
  </si>
  <si>
    <t>Jogi</t>
  </si>
  <si>
    <t>Westhoek-Zuid</t>
  </si>
  <si>
    <t>De Poort</t>
  </si>
  <si>
    <t>Menen</t>
  </si>
  <si>
    <t>Veurne-Diksmuide</t>
  </si>
  <si>
    <t>Westkust</t>
  </si>
  <si>
    <t>Koepel Bredene Oostende</t>
  </si>
  <si>
    <t>Regio Roeselare</t>
  </si>
  <si>
    <t>Midden West-Vlaanderen</t>
  </si>
  <si>
    <t>RSVK Waregem</t>
  </si>
  <si>
    <t>Woonaksent</t>
  </si>
  <si>
    <t>Meetjesland</t>
  </si>
  <si>
    <t>Leie en Schelde</t>
  </si>
  <si>
    <t>Woonfonds</t>
  </si>
  <si>
    <t>Zuid Oost-Vlaanderen</t>
  </si>
  <si>
    <t>Waasland</t>
  </si>
  <si>
    <t>Laarne-Wetteren-Wichelen</t>
  </si>
  <si>
    <t>Land van Loon</t>
  </si>
  <si>
    <t>Platform West-Limburg</t>
  </si>
  <si>
    <t>Maasland</t>
  </si>
  <si>
    <t>Noord-Limburg</t>
  </si>
  <si>
    <t>Het Scharnier</t>
  </si>
  <si>
    <t>Midden-Limburg</t>
  </si>
  <si>
    <t>Houtvast</t>
  </si>
  <si>
    <t>nvt</t>
  </si>
  <si>
    <t>Bovenstaande gegevens hebben uitsluitend betrekking op de gesubsidieerde SVK's en werden overgenomen uit de balans- en resultatenrekening zoals ingediend door het SVK</t>
  </si>
  <si>
    <t xml:space="preserve">De vermelding 'nvt' houdt in dat het SVK op dat ogenblijk niet of niet meer werd gesubsidieerd </t>
  </si>
  <si>
    <t>De vermelding 'NB' wil zeggen dat de gegevens niet beschikbaar zijn of het SVK ook andere activeiten uitvoert waarvan de gegevens uit de balans- en resultatenrekening niet konden afgsplitst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</si>
</sst>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 horizontal="right"/>
      <protection hidden="1"/>
    </xf>
    <xf numFmtId="4" fontId="2" fillId="0" borderId="15" xfId="0" applyNumberFormat="1" applyFont="1" applyFill="1" applyBorder="1" applyAlignment="1" applyProtection="1">
      <alignment horizontal="right"/>
      <protection hidden="1"/>
    </xf>
    <xf numFmtId="4" fontId="2" fillId="0" borderId="16" xfId="0" applyNumberFormat="1" applyFont="1" applyFill="1" applyBorder="1" applyAlignment="1" applyProtection="1">
      <alignment horizontal="right"/>
      <protection hidden="1"/>
    </xf>
    <xf numFmtId="4" fontId="2" fillId="0" borderId="17" xfId="0" applyNumberFormat="1" applyFont="1" applyFill="1" applyBorder="1" applyAlignment="1" applyProtection="1">
      <alignment horizontal="right"/>
      <protection hidden="1"/>
    </xf>
    <xf numFmtId="4" fontId="2" fillId="0" borderId="18" xfId="0" applyNumberFormat="1" applyFont="1" applyFill="1" applyBorder="1" applyAlignment="1" applyProtection="1">
      <alignment horizontal="right"/>
      <protection hidden="1"/>
    </xf>
    <xf numFmtId="4" fontId="2" fillId="0" borderId="19" xfId="0" applyNumberFormat="1" applyFont="1" applyFill="1" applyBorder="1" applyAlignment="1" applyProtection="1">
      <alignment horizontal="right"/>
      <protection hidden="1"/>
    </xf>
    <xf numFmtId="4" fontId="2" fillId="0" borderId="20" xfId="0" applyNumberFormat="1" applyFont="1" applyFill="1" applyBorder="1" applyAlignment="1" applyProtection="1">
      <alignment horizontal="right"/>
      <protection hidden="1"/>
    </xf>
    <xf numFmtId="4" fontId="2" fillId="0" borderId="21" xfId="0" applyNumberFormat="1" applyFont="1" applyFill="1" applyBorder="1" applyAlignment="1" applyProtection="1">
      <alignment horizontal="right"/>
      <protection hidden="1"/>
    </xf>
    <xf numFmtId="4" fontId="2" fillId="0" borderId="22" xfId="0" applyNumberFormat="1" applyFont="1" applyFill="1" applyBorder="1" applyAlignment="1" applyProtection="1">
      <alignment horizontal="right"/>
      <protection hidden="1"/>
    </xf>
    <xf numFmtId="4" fontId="2" fillId="0" borderId="23" xfId="0" applyNumberFormat="1" applyFont="1" applyFill="1" applyBorder="1" applyAlignment="1" applyProtection="1">
      <alignment horizontal="right"/>
      <protection hidden="1"/>
    </xf>
    <xf numFmtId="4" fontId="2" fillId="0" borderId="24" xfId="0" applyNumberFormat="1" applyFont="1" applyFill="1" applyBorder="1" applyAlignment="1" applyProtection="1">
      <alignment horizontal="right"/>
      <protection hidden="1"/>
    </xf>
    <xf numFmtId="4" fontId="2" fillId="0" borderId="25" xfId="0" applyNumberFormat="1" applyFont="1" applyFill="1" applyBorder="1" applyAlignment="1" applyProtection="1">
      <alignment horizontal="right"/>
      <protection hidden="1"/>
    </xf>
    <xf numFmtId="4" fontId="2" fillId="0" borderId="26" xfId="0" applyNumberFormat="1" applyFont="1" applyFill="1" applyBorder="1" applyAlignment="1" applyProtection="1">
      <alignment horizontal="right"/>
      <protection hidden="1"/>
    </xf>
    <xf numFmtId="4" fontId="2" fillId="0" borderId="27" xfId="0" applyNumberFormat="1" applyFont="1" applyFill="1" applyBorder="1" applyAlignment="1" applyProtection="1">
      <alignment horizontal="right"/>
      <protection hidden="1"/>
    </xf>
    <xf numFmtId="4" fontId="2" fillId="0" borderId="28" xfId="0" applyNumberFormat="1" applyFont="1" applyFill="1" applyBorder="1" applyAlignment="1" applyProtection="1">
      <alignment horizontal="right"/>
      <protection hidden="1"/>
    </xf>
    <xf numFmtId="4" fontId="2" fillId="0" borderId="29" xfId="0" applyNumberFormat="1" applyFont="1" applyFill="1" applyBorder="1" applyAlignment="1" applyProtection="1">
      <alignment horizontal="right"/>
      <protection hidden="1"/>
    </xf>
    <xf numFmtId="4" fontId="2" fillId="0" borderId="30" xfId="0" applyNumberFormat="1" applyFont="1" applyFill="1" applyBorder="1" applyAlignment="1" applyProtection="1">
      <alignment horizontal="right"/>
      <protection hidden="1"/>
    </xf>
    <xf numFmtId="4" fontId="2" fillId="0" borderId="31" xfId="0" applyNumberFormat="1" applyFont="1" applyFill="1" applyBorder="1" applyAlignment="1" applyProtection="1">
      <alignment horizontal="right"/>
      <protection hidden="1"/>
    </xf>
    <xf numFmtId="4" fontId="2" fillId="0" borderId="33" xfId="0" applyNumberFormat="1" applyFont="1" applyFill="1" applyBorder="1" applyAlignment="1" applyProtection="1">
      <alignment horizontal="right"/>
      <protection hidden="1"/>
    </xf>
    <xf numFmtId="4" fontId="2" fillId="0" borderId="34" xfId="0" applyNumberFormat="1" applyFont="1" applyFill="1" applyBorder="1" applyAlignment="1" applyProtection="1">
      <alignment horizontal="right"/>
      <protection hidden="1"/>
    </xf>
    <xf numFmtId="4" fontId="2" fillId="0" borderId="36" xfId="0" applyNumberFormat="1" applyFont="1" applyFill="1" applyBorder="1" applyAlignment="1" applyProtection="1">
      <alignment horizontal="right"/>
      <protection hidden="1"/>
    </xf>
    <xf numFmtId="4" fontId="2" fillId="0" borderId="35" xfId="0" applyNumberFormat="1" applyFont="1" applyFill="1" applyBorder="1" applyAlignment="1" applyProtection="1">
      <alignment horizontal="right"/>
      <protection hidden="1"/>
    </xf>
    <xf numFmtId="4" fontId="2" fillId="0" borderId="37" xfId="0" applyNumberFormat="1" applyFont="1" applyFill="1" applyBorder="1" applyAlignment="1" applyProtection="1">
      <alignment horizontal="right"/>
      <protection hidden="1"/>
    </xf>
    <xf numFmtId="4" fontId="2" fillId="0" borderId="49" xfId="0" applyNumberFormat="1" applyFont="1" applyFill="1" applyBorder="1" applyAlignment="1" applyProtection="1">
      <alignment horizontal="right"/>
      <protection hidden="1"/>
    </xf>
    <xf numFmtId="10" fontId="3" fillId="0" borderId="32" xfId="1" applyNumberFormat="1" applyFont="1" applyFill="1" applyBorder="1" applyAlignment="1">
      <alignment horizontal="right"/>
    </xf>
    <xf numFmtId="0" fontId="3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0" fontId="3" fillId="0" borderId="38" xfId="1" applyNumberFormat="1" applyFont="1" applyFill="1" applyBorder="1"/>
    <xf numFmtId="10" fontId="3" fillId="0" borderId="46" xfId="1" applyNumberFormat="1" applyFont="1" applyFill="1" applyBorder="1"/>
    <xf numFmtId="10" fontId="3" fillId="0" borderId="42" xfId="1" applyNumberFormat="1" applyFont="1" applyFill="1" applyBorder="1"/>
    <xf numFmtId="10" fontId="3" fillId="0" borderId="39" xfId="1" applyNumberFormat="1" applyFont="1" applyFill="1" applyBorder="1"/>
    <xf numFmtId="10" fontId="3" fillId="0" borderId="47" xfId="1" applyNumberFormat="1" applyFont="1" applyFill="1" applyBorder="1"/>
    <xf numFmtId="10" fontId="3" fillId="0" borderId="43" xfId="1" applyNumberFormat="1" applyFont="1" applyFill="1" applyBorder="1"/>
    <xf numFmtId="0" fontId="3" fillId="0" borderId="2" xfId="0" applyFont="1" applyFill="1" applyBorder="1" applyAlignment="1">
      <alignment horizontal="center"/>
    </xf>
    <xf numFmtId="10" fontId="3" fillId="0" borderId="40" xfId="1" applyNumberFormat="1" applyFont="1" applyFill="1" applyBorder="1" applyAlignment="1">
      <alignment horizontal="right"/>
    </xf>
    <xf numFmtId="10" fontId="3" fillId="0" borderId="32" xfId="1" applyNumberFormat="1" applyFont="1" applyFill="1" applyBorder="1"/>
    <xf numFmtId="10" fontId="3" fillId="0" borderId="44" xfId="1" applyNumberFormat="1" applyFont="1" applyFill="1" applyBorder="1"/>
    <xf numFmtId="10" fontId="3" fillId="0" borderId="41" xfId="1" applyNumberFormat="1" applyFont="1" applyFill="1" applyBorder="1"/>
    <xf numFmtId="10" fontId="3" fillId="0" borderId="48" xfId="1" applyNumberFormat="1" applyFont="1" applyFill="1" applyBorder="1"/>
    <xf numFmtId="10" fontId="3" fillId="0" borderId="45" xfId="1" applyNumberFormat="1" applyFont="1" applyFill="1" applyBorder="1"/>
    <xf numFmtId="10" fontId="3" fillId="0" borderId="39" xfId="1" applyNumberFormat="1" applyFont="1" applyFill="1" applyBorder="1" applyAlignment="1">
      <alignment horizontal="right"/>
    </xf>
    <xf numFmtId="10" fontId="3" fillId="0" borderId="47" xfId="1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4" fontId="3" fillId="0" borderId="27" xfId="0" applyNumberFormat="1" applyFont="1" applyFill="1" applyBorder="1" applyAlignment="1" applyProtection="1">
      <alignment horizontal="right"/>
      <protection hidden="1"/>
    </xf>
    <xf numFmtId="4" fontId="3" fillId="0" borderId="18" xfId="0" applyNumberFormat="1" applyFont="1" applyFill="1" applyBorder="1" applyAlignment="1" applyProtection="1">
      <alignment horizontal="right"/>
      <protection hidden="1"/>
    </xf>
    <xf numFmtId="4" fontId="3" fillId="0" borderId="24" xfId="0" applyNumberFormat="1" applyFont="1" applyFill="1" applyBorder="1" applyAlignment="1" applyProtection="1">
      <alignment horizontal="right"/>
      <protection hidden="1"/>
    </xf>
    <xf numFmtId="4" fontId="3" fillId="0" borderId="17" xfId="0" applyNumberFormat="1" applyFont="1" applyFill="1" applyBorder="1" applyAlignment="1" applyProtection="1">
      <alignment horizontal="right"/>
      <protection hidden="1"/>
    </xf>
    <xf numFmtId="4" fontId="3" fillId="0" borderId="19" xfId="0" applyNumberFormat="1" applyFont="1" applyFill="1" applyBorder="1" applyAlignment="1" applyProtection="1">
      <alignment horizontal="right"/>
      <protection hidden="1"/>
    </xf>
    <xf numFmtId="10" fontId="3" fillId="0" borderId="40" xfId="1" applyNumberFormat="1" applyFont="1" applyFill="1" applyBorder="1"/>
    <xf numFmtId="10" fontId="3" fillId="0" borderId="10" xfId="1" applyNumberFormat="1" applyFont="1" applyFill="1" applyBorder="1"/>
    <xf numFmtId="10" fontId="3" fillId="0" borderId="4" xfId="1" applyNumberFormat="1" applyFont="1" applyFill="1" applyBorder="1"/>
    <xf numFmtId="10" fontId="3" fillId="0" borderId="11" xfId="1" applyNumberFormat="1" applyFont="1" applyFill="1" applyBorder="1"/>
    <xf numFmtId="10" fontId="3" fillId="0" borderId="0" xfId="1" applyNumberFormat="1" applyFont="1"/>
    <xf numFmtId="0" fontId="3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9" xfId="0" applyFont="1" applyBorder="1" applyAlignment="1"/>
    <xf numFmtId="10" fontId="3" fillId="0" borderId="43" xfId="1" applyNumberFormat="1" applyFont="1" applyFill="1" applyBorder="1" applyAlignment="1">
      <alignment horizontal="right"/>
    </xf>
    <xf numFmtId="0" fontId="0" fillId="0" borderId="9" xfId="0" applyBorder="1" applyAlignment="1"/>
    <xf numFmtId="10" fontId="3" fillId="0" borderId="41" xfId="1" applyNumberFormat="1" applyFont="1" applyFill="1" applyBorder="1" applyAlignment="1">
      <alignment horizontal="right"/>
    </xf>
    <xf numFmtId="10" fontId="3" fillId="0" borderId="48" xfId="1" applyNumberFormat="1" applyFont="1" applyFill="1" applyBorder="1" applyAlignment="1">
      <alignment horizontal="right"/>
    </xf>
    <xf numFmtId="10" fontId="3" fillId="0" borderId="45" xfId="1" applyNumberFormat="1" applyFont="1" applyFill="1" applyBorder="1" applyAlignment="1">
      <alignment horizontal="right"/>
    </xf>
    <xf numFmtId="9" fontId="3" fillId="0" borderId="4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9" fontId="3" fillId="0" borderId="1" xfId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9" fontId="3" fillId="0" borderId="1" xfId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9" fontId="3" fillId="0" borderId="1" xfId="1" applyFont="1" applyBorder="1" applyAlignment="1">
      <alignment horizontal="center" vertical="center" textRotation="90"/>
    </xf>
    <xf numFmtId="9" fontId="3" fillId="0" borderId="2" xfId="1" applyFont="1" applyBorder="1" applyAlignment="1">
      <alignment horizontal="center" vertical="center" textRotation="9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zoomScaleNormal="100" workbookViewId="0">
      <pane xSplit="2" ySplit="3" topLeftCell="E31" activePane="bottomRight" state="frozen"/>
      <selection pane="topRight" activeCell="C1" sqref="C1"/>
      <selection pane="bottomLeft" activeCell="A4" sqref="A4"/>
      <selection pane="bottomRight" activeCell="I57" sqref="I57:J57"/>
    </sheetView>
  </sheetViews>
  <sheetFormatPr defaultColWidth="9.140625" defaultRowHeight="15" x14ac:dyDescent="0.25"/>
  <cols>
    <col min="1" max="1" width="11.140625" style="30" customWidth="1"/>
    <col min="2" max="2" width="24.7109375" style="30" customWidth="1"/>
    <col min="3" max="3" width="10.140625" style="30" bestFit="1" customWidth="1"/>
    <col min="4" max="4" width="11.7109375" style="30" bestFit="1" customWidth="1"/>
    <col min="5" max="6" width="10.140625" style="30" bestFit="1" customWidth="1"/>
    <col min="7" max="7" width="10.5703125" style="30" bestFit="1" customWidth="1"/>
    <col min="8" max="8" width="11.7109375" style="30" bestFit="1" customWidth="1"/>
    <col min="9" max="9" width="11.85546875" style="30" customWidth="1"/>
    <col min="10" max="10" width="12.7109375" style="30" bestFit="1" customWidth="1"/>
    <col min="11" max="11" width="11.7109375" style="30" customWidth="1"/>
    <col min="12" max="12" width="11.85546875" style="30" customWidth="1"/>
    <col min="13" max="13" width="12.7109375" style="30" customWidth="1"/>
    <col min="14" max="14" width="11.7109375" style="67" customWidth="1"/>
    <col min="15" max="15" width="11.85546875" style="67" customWidth="1"/>
    <col min="16" max="16" width="12.7109375" style="67" customWidth="1"/>
    <col min="17" max="17" width="11.7109375" style="67" customWidth="1"/>
    <col min="18" max="18" width="11.85546875" style="67" customWidth="1"/>
    <col min="19" max="19" width="12.7109375" style="67" customWidth="1"/>
    <col min="20" max="20" width="11.7109375" style="67" bestFit="1" customWidth="1"/>
    <col min="21" max="21" width="11.85546875" style="67" bestFit="1" customWidth="1"/>
    <col min="22" max="22" width="12.7109375" style="67" bestFit="1" customWidth="1"/>
    <col min="23" max="23" width="10.140625" style="30" bestFit="1" customWidth="1"/>
    <col min="24" max="24" width="11.7109375" style="30" bestFit="1" customWidth="1"/>
    <col min="25" max="26" width="10.140625" style="30" bestFit="1" customWidth="1"/>
    <col min="27" max="27" width="11.7109375" style="30" bestFit="1" customWidth="1"/>
    <col min="28" max="28" width="10.140625" style="30" bestFit="1" customWidth="1"/>
    <col min="29" max="29" width="11.7109375" style="30" bestFit="1" customWidth="1"/>
    <col min="30" max="32" width="10.140625" style="30" bestFit="1" customWidth="1"/>
    <col min="33" max="33" width="12.7109375" style="30" bestFit="1" customWidth="1"/>
    <col min="34" max="34" width="17.5703125" style="30" bestFit="1" customWidth="1"/>
    <col min="35" max="16384" width="9.140625" style="30"/>
  </cols>
  <sheetData>
    <row r="1" spans="1:22" ht="15.75" customHeight="1" thickBot="1" x14ac:dyDescent="0.3">
      <c r="A1" s="89" t="s">
        <v>3</v>
      </c>
      <c r="B1" s="90"/>
      <c r="C1" s="94" t="s">
        <v>9</v>
      </c>
      <c r="D1" s="79"/>
      <c r="E1" s="79"/>
      <c r="F1" s="79"/>
      <c r="G1" s="80"/>
      <c r="H1" s="81" t="s">
        <v>10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ht="37.5" customHeight="1" thickBot="1" x14ac:dyDescent="0.3">
      <c r="A2" s="91"/>
      <c r="B2" s="90"/>
      <c r="C2" s="76">
        <v>2009</v>
      </c>
      <c r="D2" s="76">
        <v>2010</v>
      </c>
      <c r="E2" s="76">
        <v>2011</v>
      </c>
      <c r="F2" s="76">
        <v>2012</v>
      </c>
      <c r="G2" s="76">
        <v>2013</v>
      </c>
      <c r="H2" s="87">
        <v>2009</v>
      </c>
      <c r="I2" s="79"/>
      <c r="J2" s="80"/>
      <c r="K2" s="87">
        <v>2010</v>
      </c>
      <c r="L2" s="79"/>
      <c r="M2" s="80"/>
      <c r="N2" s="78">
        <v>2011</v>
      </c>
      <c r="O2" s="79"/>
      <c r="P2" s="80"/>
      <c r="Q2" s="78">
        <v>2012</v>
      </c>
      <c r="R2" s="79"/>
      <c r="S2" s="80"/>
      <c r="T2" s="78">
        <v>2013</v>
      </c>
      <c r="U2" s="79"/>
      <c r="V2" s="80"/>
    </row>
    <row r="3" spans="1:22" ht="48.75" customHeight="1" thickBot="1" x14ac:dyDescent="0.3">
      <c r="A3" s="92"/>
      <c r="B3" s="93"/>
      <c r="C3" s="69"/>
      <c r="D3" s="69"/>
      <c r="E3" s="69"/>
      <c r="F3" s="69"/>
      <c r="G3" s="71"/>
      <c r="H3" s="31" t="s">
        <v>13</v>
      </c>
      <c r="I3" s="31" t="s">
        <v>11</v>
      </c>
      <c r="J3" s="31" t="s">
        <v>12</v>
      </c>
      <c r="K3" s="32" t="s">
        <v>14</v>
      </c>
      <c r="L3" s="31" t="s">
        <v>11</v>
      </c>
      <c r="M3" s="33" t="s">
        <v>12</v>
      </c>
      <c r="N3" s="34" t="s">
        <v>15</v>
      </c>
      <c r="O3" s="31" t="s">
        <v>11</v>
      </c>
      <c r="P3" s="35" t="s">
        <v>12</v>
      </c>
      <c r="Q3" s="36" t="s">
        <v>15</v>
      </c>
      <c r="R3" s="31" t="s">
        <v>11</v>
      </c>
      <c r="S3" s="33" t="s">
        <v>12</v>
      </c>
      <c r="T3" s="36" t="s">
        <v>15</v>
      </c>
      <c r="U3" s="31" t="s">
        <v>11</v>
      </c>
      <c r="V3" s="33" t="s">
        <v>12</v>
      </c>
    </row>
    <row r="4" spans="1:22" ht="15" customHeight="1" x14ac:dyDescent="0.25">
      <c r="A4" s="84" t="s">
        <v>4</v>
      </c>
      <c r="B4" s="2" t="s">
        <v>16</v>
      </c>
      <c r="C4" s="37">
        <v>5.1935702832894837E-2</v>
      </c>
      <c r="D4" s="38">
        <v>0.10485095030477164</v>
      </c>
      <c r="E4" s="39">
        <v>7.0163798313209472E-2</v>
      </c>
      <c r="F4" s="38">
        <v>3.3225511968234617E-2</v>
      </c>
      <c r="G4" s="38">
        <v>5.1643982503554522E-2</v>
      </c>
      <c r="H4" s="17">
        <v>3820.39</v>
      </c>
      <c r="I4" s="6">
        <v>16879.46</v>
      </c>
      <c r="J4" s="14">
        <v>398566.86</v>
      </c>
      <c r="K4" s="5">
        <v>24181.91</v>
      </c>
      <c r="L4" s="6">
        <v>23363.89</v>
      </c>
      <c r="M4" s="7">
        <v>453460.84</v>
      </c>
      <c r="N4" s="17">
        <v>26099.73</v>
      </c>
      <c r="O4" s="6">
        <v>11873.54</v>
      </c>
      <c r="P4" s="14">
        <v>541208.87</v>
      </c>
      <c r="Q4" s="5">
        <v>10362.290000000001</v>
      </c>
      <c r="R4" s="6">
        <v>11757.880000000001</v>
      </c>
      <c r="S4" s="7">
        <v>665758.59</v>
      </c>
      <c r="T4" s="5">
        <v>21041.25</v>
      </c>
      <c r="U4" s="6">
        <v>14832.93</v>
      </c>
      <c r="V4" s="7">
        <v>694643.95</v>
      </c>
    </row>
    <row r="5" spans="1:22" x14ac:dyDescent="0.25">
      <c r="A5" s="85"/>
      <c r="B5" s="3" t="s">
        <v>17</v>
      </c>
      <c r="C5" s="40">
        <v>8.0966046812163545E-2</v>
      </c>
      <c r="D5" s="41">
        <v>2.4909971418173704E-2</v>
      </c>
      <c r="E5" s="42">
        <v>3.8628469806677328E-2</v>
      </c>
      <c r="F5" s="41">
        <v>0.1311304041033623</v>
      </c>
      <c r="G5" s="41">
        <v>7.7305873381831661E-2</v>
      </c>
      <c r="H5" s="18">
        <v>5948.13</v>
      </c>
      <c r="I5" s="9">
        <v>7538.45</v>
      </c>
      <c r="J5" s="15">
        <v>166570.81</v>
      </c>
      <c r="K5" s="8">
        <v>7007.62</v>
      </c>
      <c r="L5" s="9">
        <v>636.76</v>
      </c>
      <c r="M5" s="10">
        <v>306880.32</v>
      </c>
      <c r="N5" s="18">
        <v>15755.630000000001</v>
      </c>
      <c r="O5" s="9">
        <v>0</v>
      </c>
      <c r="P5" s="15">
        <v>407876.11</v>
      </c>
      <c r="Q5" s="8">
        <v>55655.66</v>
      </c>
      <c r="R5" s="9">
        <v>3574.13</v>
      </c>
      <c r="S5" s="10">
        <v>451686.17000000004</v>
      </c>
      <c r="T5" s="8">
        <v>41829.859999999993</v>
      </c>
      <c r="U5" s="9">
        <v>478.58</v>
      </c>
      <c r="V5" s="10">
        <v>547286.23</v>
      </c>
    </row>
    <row r="6" spans="1:22" x14ac:dyDescent="0.25">
      <c r="A6" s="85"/>
      <c r="B6" s="3" t="s">
        <v>18</v>
      </c>
      <c r="C6" s="40">
        <v>5.0021778243424048E-2</v>
      </c>
      <c r="D6" s="41">
        <v>5.9208770675578795E-2</v>
      </c>
      <c r="E6" s="42">
        <v>6.0971023193276574E-2</v>
      </c>
      <c r="F6" s="41">
        <v>9.8278680596777176E-2</v>
      </c>
      <c r="G6" s="41">
        <v>8.3438829888718966E-2</v>
      </c>
      <c r="H6" s="18">
        <v>22167.599999999999</v>
      </c>
      <c r="I6" s="9">
        <v>4926.2700000000004</v>
      </c>
      <c r="J6" s="15">
        <v>541641.48</v>
      </c>
      <c r="K6" s="8">
        <v>38628.31</v>
      </c>
      <c r="L6" s="9">
        <v>0</v>
      </c>
      <c r="M6" s="10">
        <v>652408.57999999996</v>
      </c>
      <c r="N6" s="18">
        <v>48143.19</v>
      </c>
      <c r="O6" s="9">
        <v>0</v>
      </c>
      <c r="P6" s="15">
        <v>789607.71</v>
      </c>
      <c r="Q6" s="8">
        <v>55268.030000000006</v>
      </c>
      <c r="R6" s="9">
        <v>25574.68</v>
      </c>
      <c r="S6" s="10">
        <v>822586.44</v>
      </c>
      <c r="T6" s="8">
        <v>52382.11</v>
      </c>
      <c r="U6" s="9">
        <v>23450.84</v>
      </c>
      <c r="V6" s="10">
        <v>908844.84</v>
      </c>
    </row>
    <row r="7" spans="1:22" x14ac:dyDescent="0.25">
      <c r="A7" s="85"/>
      <c r="B7" s="3" t="s">
        <v>19</v>
      </c>
      <c r="C7" s="40">
        <v>4.250547693027424E-2</v>
      </c>
      <c r="D7" s="41">
        <v>7.0737984830946427E-2</v>
      </c>
      <c r="E7" s="42">
        <v>5.1182143077926345E-2</v>
      </c>
      <c r="F7" s="41">
        <v>0.12845494769253044</v>
      </c>
      <c r="G7" s="41">
        <v>0.10799522780641975</v>
      </c>
      <c r="H7" s="18">
        <v>15545.82</v>
      </c>
      <c r="I7" s="9">
        <v>4922.57</v>
      </c>
      <c r="J7" s="15">
        <v>481547.12</v>
      </c>
      <c r="K7" s="8">
        <v>42096.81</v>
      </c>
      <c r="L7" s="9">
        <v>0</v>
      </c>
      <c r="M7" s="10">
        <v>595108.98</v>
      </c>
      <c r="N7" s="18">
        <v>36412.379999999997</v>
      </c>
      <c r="O7" s="9">
        <v>0</v>
      </c>
      <c r="P7" s="15">
        <v>711427.41999999993</v>
      </c>
      <c r="Q7" s="8">
        <v>75850.95</v>
      </c>
      <c r="R7" s="9">
        <v>16015.48</v>
      </c>
      <c r="S7" s="10">
        <v>715164.59000000008</v>
      </c>
      <c r="T7" s="8">
        <v>66395.8</v>
      </c>
      <c r="U7" s="9">
        <v>20428.66</v>
      </c>
      <c r="V7" s="10">
        <v>803965.71000000008</v>
      </c>
    </row>
    <row r="8" spans="1:22" x14ac:dyDescent="0.25">
      <c r="A8" s="85"/>
      <c r="B8" s="3" t="s">
        <v>20</v>
      </c>
      <c r="C8" s="40">
        <v>9.4415611355965698E-2</v>
      </c>
      <c r="D8" s="41">
        <v>7.250309300325157E-2</v>
      </c>
      <c r="E8" s="42">
        <v>4.6532357321418839E-2</v>
      </c>
      <c r="F8" s="41">
        <v>5.0976257838246997E-2</v>
      </c>
      <c r="G8" s="41">
        <v>8.4983514954591194E-2</v>
      </c>
      <c r="H8" s="18">
        <v>28406.3</v>
      </c>
      <c r="I8" s="9">
        <v>4245.7700000000004</v>
      </c>
      <c r="J8" s="15">
        <v>345833.38</v>
      </c>
      <c r="K8" s="8">
        <v>13532.57</v>
      </c>
      <c r="L8" s="9">
        <v>13298</v>
      </c>
      <c r="M8" s="10">
        <v>370061.04</v>
      </c>
      <c r="N8" s="18">
        <v>14518.709999999963</v>
      </c>
      <c r="O8" s="9">
        <v>3295.2099999999991</v>
      </c>
      <c r="P8" s="15">
        <v>382828.66</v>
      </c>
      <c r="Q8" s="8">
        <v>13574.29</v>
      </c>
      <c r="R8" s="9">
        <v>8372.1899999999987</v>
      </c>
      <c r="S8" s="10">
        <v>430523.56</v>
      </c>
      <c r="T8" s="8">
        <v>31161.260000000002</v>
      </c>
      <c r="U8" s="9">
        <v>11024.42</v>
      </c>
      <c r="V8" s="10">
        <v>496398.39000000007</v>
      </c>
    </row>
    <row r="9" spans="1:22" x14ac:dyDescent="0.25">
      <c r="A9" s="85"/>
      <c r="B9" s="3" t="s">
        <v>21</v>
      </c>
      <c r="C9" s="40">
        <v>0.12290893746849028</v>
      </c>
      <c r="D9" s="41">
        <v>1.8463059269477444E-2</v>
      </c>
      <c r="E9" s="42">
        <v>1.317261492400928E-2</v>
      </c>
      <c r="F9" s="41">
        <v>2.0887855889056835E-2</v>
      </c>
      <c r="G9" s="41">
        <v>2.5235889336594791E-2</v>
      </c>
      <c r="H9" s="18">
        <v>24374.3</v>
      </c>
      <c r="I9" s="9">
        <v>0</v>
      </c>
      <c r="J9" s="15">
        <v>198311.86</v>
      </c>
      <c r="K9" s="8">
        <v>4269.38</v>
      </c>
      <c r="L9" s="9">
        <v>2332.6999999999998</v>
      </c>
      <c r="M9" s="10">
        <v>357583.21</v>
      </c>
      <c r="N9" s="18">
        <v>5673.93</v>
      </c>
      <c r="O9" s="9">
        <v>0</v>
      </c>
      <c r="P9" s="15">
        <v>430736.8</v>
      </c>
      <c r="Q9" s="8">
        <v>9959.1299999999992</v>
      </c>
      <c r="R9" s="9">
        <v>0</v>
      </c>
      <c r="S9" s="10">
        <v>476790.44</v>
      </c>
      <c r="T9" s="8">
        <v>14516.16</v>
      </c>
      <c r="U9" s="9">
        <v>0</v>
      </c>
      <c r="V9" s="10">
        <v>575218.88</v>
      </c>
    </row>
    <row r="10" spans="1:22" x14ac:dyDescent="0.25">
      <c r="A10" s="85"/>
      <c r="B10" s="3" t="s">
        <v>22</v>
      </c>
      <c r="C10" s="40">
        <v>0.18340035079808253</v>
      </c>
      <c r="D10" s="41">
        <v>0.12425497529974647</v>
      </c>
      <c r="E10" s="42">
        <v>0.10339691520586794</v>
      </c>
      <c r="F10" s="41">
        <v>9.9730383623168939E-2</v>
      </c>
      <c r="G10" s="41">
        <v>8.8367188257597221E-2</v>
      </c>
      <c r="H10" s="18">
        <v>6796.7</v>
      </c>
      <c r="I10" s="9">
        <v>33403.120000000003</v>
      </c>
      <c r="J10" s="15">
        <v>219191.62</v>
      </c>
      <c r="K10" s="8">
        <v>3822.57</v>
      </c>
      <c r="L10" s="9">
        <v>34045.379999999997</v>
      </c>
      <c r="M10" s="10">
        <v>304760.03000000003</v>
      </c>
      <c r="N10" s="18">
        <v>5548.12</v>
      </c>
      <c r="O10" s="9">
        <v>36132.5</v>
      </c>
      <c r="P10" s="15">
        <v>403112.8</v>
      </c>
      <c r="Q10" s="8">
        <v>6622.71</v>
      </c>
      <c r="R10" s="9">
        <v>40619.47</v>
      </c>
      <c r="S10" s="10">
        <v>473698.97000000003</v>
      </c>
      <c r="T10" s="8">
        <v>8086.9</v>
      </c>
      <c r="U10" s="9">
        <v>44183.02</v>
      </c>
      <c r="V10" s="10">
        <v>591508.24</v>
      </c>
    </row>
    <row r="11" spans="1:22" x14ac:dyDescent="0.25">
      <c r="A11" s="85"/>
      <c r="B11" s="3" t="s">
        <v>23</v>
      </c>
      <c r="C11" s="40">
        <v>0.10447945127388876</v>
      </c>
      <c r="D11" s="41">
        <v>0.13823833345821496</v>
      </c>
      <c r="E11" s="42">
        <v>4.6039386926638698E-2</v>
      </c>
      <c r="F11" s="41">
        <v>4.77579772051029E-2</v>
      </c>
      <c r="G11" s="41">
        <v>6.6402089701981096E-2</v>
      </c>
      <c r="H11" s="18">
        <v>13617.24</v>
      </c>
      <c r="I11" s="9">
        <v>6433.33</v>
      </c>
      <c r="J11" s="15">
        <v>191909.22</v>
      </c>
      <c r="K11" s="8">
        <v>15420.1</v>
      </c>
      <c r="L11" s="9">
        <v>13766.61</v>
      </c>
      <c r="M11" s="10">
        <v>211133.26</v>
      </c>
      <c r="N11" s="18">
        <v>5598.4500000000007</v>
      </c>
      <c r="O11" s="9">
        <v>7380.34</v>
      </c>
      <c r="P11" s="15">
        <v>281906.23</v>
      </c>
      <c r="Q11" s="8">
        <v>7036.02</v>
      </c>
      <c r="R11" s="9">
        <v>10904.97</v>
      </c>
      <c r="S11" s="10">
        <v>375664.78</v>
      </c>
      <c r="T11" s="8">
        <v>20514.070000000003</v>
      </c>
      <c r="U11" s="9">
        <v>10072.870000000001</v>
      </c>
      <c r="V11" s="10">
        <v>460632.19</v>
      </c>
    </row>
    <row r="12" spans="1:22" x14ac:dyDescent="0.25">
      <c r="A12" s="85"/>
      <c r="B12" s="3" t="s">
        <v>24</v>
      </c>
      <c r="C12" s="40">
        <v>9.0920574133164359E-2</v>
      </c>
      <c r="D12" s="41">
        <v>9.042931226676873E-2</v>
      </c>
      <c r="E12" s="42">
        <v>0.10061468524205891</v>
      </c>
      <c r="F12" s="41">
        <v>0.10194366817876203</v>
      </c>
      <c r="G12" s="41">
        <v>0.10029944811958882</v>
      </c>
      <c r="H12" s="18">
        <v>42858.06</v>
      </c>
      <c r="I12" s="9">
        <v>50764.99</v>
      </c>
      <c r="J12" s="15">
        <v>1029723.48</v>
      </c>
      <c r="K12" s="8">
        <v>44192.98</v>
      </c>
      <c r="L12" s="9">
        <v>61711.59</v>
      </c>
      <c r="M12" s="10">
        <v>1171130.99</v>
      </c>
      <c r="N12" s="18">
        <v>69050.86</v>
      </c>
      <c r="O12" s="9">
        <v>58674.75</v>
      </c>
      <c r="P12" s="15">
        <v>1269452.96</v>
      </c>
      <c r="Q12" s="8">
        <v>54990.34</v>
      </c>
      <c r="R12" s="9">
        <v>83009.67</v>
      </c>
      <c r="S12" s="10">
        <v>1353688.88</v>
      </c>
      <c r="T12" s="8">
        <v>62872.53</v>
      </c>
      <c r="U12" s="9">
        <v>85798.01</v>
      </c>
      <c r="V12" s="10">
        <v>1482266.78</v>
      </c>
    </row>
    <row r="13" spans="1:22" x14ac:dyDescent="0.25">
      <c r="A13" s="85"/>
      <c r="B13" s="3" t="s">
        <v>25</v>
      </c>
      <c r="C13" s="40">
        <v>2.3937950969564425E-2</v>
      </c>
      <c r="D13" s="41">
        <v>3.7684854446938892E-2</v>
      </c>
      <c r="E13" s="42">
        <v>7.0309349179262709E-2</v>
      </c>
      <c r="F13" s="41">
        <v>7.6367457096217561E-2</v>
      </c>
      <c r="G13" s="41">
        <v>6.6005896952202631E-2</v>
      </c>
      <c r="H13" s="18">
        <v>-1850.61</v>
      </c>
      <c r="I13" s="9">
        <v>11138.14</v>
      </c>
      <c r="J13" s="15">
        <v>387983.5</v>
      </c>
      <c r="K13" s="8">
        <v>7536.65</v>
      </c>
      <c r="L13" s="9">
        <v>8868.94</v>
      </c>
      <c r="M13" s="10">
        <v>435336.43</v>
      </c>
      <c r="N13" s="18">
        <v>27240.170000000002</v>
      </c>
      <c r="O13" s="9">
        <v>8205.2000000000007</v>
      </c>
      <c r="P13" s="15">
        <v>504134.52</v>
      </c>
      <c r="Q13" s="8">
        <v>33588.320000000007</v>
      </c>
      <c r="R13" s="9">
        <v>12028.58</v>
      </c>
      <c r="S13" s="10">
        <v>597334.28</v>
      </c>
      <c r="T13" s="8">
        <v>33905.25</v>
      </c>
      <c r="U13" s="9">
        <v>10575.72</v>
      </c>
      <c r="V13" s="10">
        <v>673893.88</v>
      </c>
    </row>
    <row r="14" spans="1:22" ht="15.75" thickBot="1" x14ac:dyDescent="0.3">
      <c r="A14" s="86"/>
      <c r="B14" s="4" t="s">
        <v>26</v>
      </c>
      <c r="C14" s="44" t="s">
        <v>60</v>
      </c>
      <c r="D14" s="45">
        <v>5.8403150280133091E-2</v>
      </c>
      <c r="E14" s="46">
        <v>4.5652583203840844E-2</v>
      </c>
      <c r="F14" s="45">
        <v>7.1790731732515878E-2</v>
      </c>
      <c r="G14" s="45">
        <v>3.6248517715457097E-2</v>
      </c>
      <c r="H14" s="19" t="s">
        <v>60</v>
      </c>
      <c r="I14" s="12" t="s">
        <v>60</v>
      </c>
      <c r="J14" s="16" t="s">
        <v>60</v>
      </c>
      <c r="K14" s="11">
        <v>5717.87</v>
      </c>
      <c r="L14" s="12">
        <v>6206.14</v>
      </c>
      <c r="M14" s="13">
        <v>204167.24</v>
      </c>
      <c r="N14" s="19">
        <v>3172.2200000000003</v>
      </c>
      <c r="O14" s="12">
        <v>10144.77</v>
      </c>
      <c r="P14" s="16">
        <v>291702.88</v>
      </c>
      <c r="Q14" s="11">
        <v>9757.27</v>
      </c>
      <c r="R14" s="12">
        <v>14535.43</v>
      </c>
      <c r="S14" s="13">
        <v>338382.12000000005</v>
      </c>
      <c r="T14" s="11">
        <v>5280.75</v>
      </c>
      <c r="U14" s="12">
        <v>15685.31</v>
      </c>
      <c r="V14" s="13">
        <v>578397.72000000009</v>
      </c>
    </row>
    <row r="15" spans="1:22" x14ac:dyDescent="0.25">
      <c r="A15" s="88" t="s">
        <v>5</v>
      </c>
      <c r="B15" s="2" t="s">
        <v>27</v>
      </c>
      <c r="C15" s="47">
        <v>0.16170059050115362</v>
      </c>
      <c r="D15" s="48">
        <v>6.8109285499716093E-2</v>
      </c>
      <c r="E15" s="49">
        <v>6.9973939606879268E-2</v>
      </c>
      <c r="F15" s="48">
        <v>5.3006723199974987E-2</v>
      </c>
      <c r="G15" s="48">
        <v>6.8754659555805175E-2</v>
      </c>
      <c r="H15" s="27">
        <v>16820.919999999998</v>
      </c>
      <c r="I15" s="24">
        <v>98038.03</v>
      </c>
      <c r="J15" s="25">
        <v>710318.68</v>
      </c>
      <c r="K15" s="23">
        <v>12544.53</v>
      </c>
      <c r="L15" s="24">
        <v>42698.37</v>
      </c>
      <c r="M15" s="26">
        <v>811092.05</v>
      </c>
      <c r="N15" s="27">
        <v>16646.11</v>
      </c>
      <c r="O15" s="24">
        <v>53011.01</v>
      </c>
      <c r="P15" s="25">
        <v>995472.32000000007</v>
      </c>
      <c r="Q15" s="23">
        <v>16380.560000000001</v>
      </c>
      <c r="R15" s="24">
        <v>43075.32</v>
      </c>
      <c r="S15" s="26">
        <v>1121666.77</v>
      </c>
      <c r="T15" s="23">
        <v>22547.25</v>
      </c>
      <c r="U15" s="24">
        <v>65832.490000000005</v>
      </c>
      <c r="V15" s="26">
        <v>1285436.3699999999</v>
      </c>
    </row>
    <row r="16" spans="1:22" x14ac:dyDescent="0.25">
      <c r="A16" s="85"/>
      <c r="B16" s="43" t="s">
        <v>28</v>
      </c>
      <c r="C16" s="50" t="s">
        <v>60</v>
      </c>
      <c r="D16" s="51" t="s">
        <v>60</v>
      </c>
      <c r="E16" s="42">
        <v>0.1865654248270163</v>
      </c>
      <c r="F16" s="41">
        <v>0.10057146691363175</v>
      </c>
      <c r="G16" s="41">
        <v>4.292659199528135E-2</v>
      </c>
      <c r="H16" s="52" t="s">
        <v>60</v>
      </c>
      <c r="I16" s="53" t="s">
        <v>60</v>
      </c>
      <c r="J16" s="54" t="s">
        <v>60</v>
      </c>
      <c r="K16" s="55" t="s">
        <v>60</v>
      </c>
      <c r="L16" s="53" t="s">
        <v>60</v>
      </c>
      <c r="M16" s="56" t="s">
        <v>60</v>
      </c>
      <c r="N16" s="18">
        <v>19515.18</v>
      </c>
      <c r="O16" s="9">
        <v>0</v>
      </c>
      <c r="P16" s="15">
        <v>104602.34</v>
      </c>
      <c r="Q16" s="8">
        <v>40259.25</v>
      </c>
      <c r="R16" s="9">
        <v>0</v>
      </c>
      <c r="S16" s="10">
        <v>400304.89</v>
      </c>
      <c r="T16" s="8">
        <v>23102.59</v>
      </c>
      <c r="U16" s="9">
        <v>0</v>
      </c>
      <c r="V16" s="10">
        <v>538188.31000000006</v>
      </c>
    </row>
    <row r="17" spans="1:22" x14ac:dyDescent="0.25">
      <c r="A17" s="85"/>
      <c r="B17" s="43" t="s">
        <v>29</v>
      </c>
      <c r="C17" s="40">
        <v>7.6768378807974866E-2</v>
      </c>
      <c r="D17" s="41">
        <v>6.654707137397875E-2</v>
      </c>
      <c r="E17" s="42">
        <v>4.1524333052878636E-2</v>
      </c>
      <c r="F17" s="41">
        <v>4.4285974117023473E-2</v>
      </c>
      <c r="G17" s="41">
        <v>7.0680248480365734E-2</v>
      </c>
      <c r="H17" s="18">
        <v>41277.01</v>
      </c>
      <c r="I17" s="9">
        <v>0</v>
      </c>
      <c r="J17" s="15">
        <v>537682.44999999995</v>
      </c>
      <c r="K17" s="8">
        <v>38094.69</v>
      </c>
      <c r="L17" s="9">
        <v>0</v>
      </c>
      <c r="M17" s="10">
        <v>572447.28</v>
      </c>
      <c r="N17" s="57">
        <v>24372.28</v>
      </c>
      <c r="O17" s="58">
        <v>0</v>
      </c>
      <c r="P17" s="59">
        <v>586939.71</v>
      </c>
      <c r="Q17" s="60">
        <v>27964.54</v>
      </c>
      <c r="R17" s="58">
        <v>0</v>
      </c>
      <c r="S17" s="61">
        <v>631453.65</v>
      </c>
      <c r="T17" s="60">
        <v>57233.85</v>
      </c>
      <c r="U17" s="58">
        <v>0</v>
      </c>
      <c r="V17" s="61">
        <v>809757.34</v>
      </c>
    </row>
    <row r="18" spans="1:22" x14ac:dyDescent="0.25">
      <c r="A18" s="85"/>
      <c r="B18" s="3" t="s">
        <v>30</v>
      </c>
      <c r="C18" s="40">
        <v>2.9812437327522139E-2</v>
      </c>
      <c r="D18" s="41">
        <v>8.9753611445925155E-2</v>
      </c>
      <c r="E18" s="42">
        <v>2.8130631422003543E-2</v>
      </c>
      <c r="F18" s="41">
        <v>4.9295231848273204E-2</v>
      </c>
      <c r="G18" s="41">
        <v>3.3717616108142376E-2</v>
      </c>
      <c r="H18" s="18">
        <v>6672.25</v>
      </c>
      <c r="I18" s="9">
        <v>1481.31</v>
      </c>
      <c r="J18" s="15">
        <v>273495.25</v>
      </c>
      <c r="K18" s="8">
        <v>5164.1899999999996</v>
      </c>
      <c r="L18" s="9">
        <v>23958.639999999999</v>
      </c>
      <c r="M18" s="10">
        <v>324475.3</v>
      </c>
      <c r="N18" s="18">
        <v>5567.39</v>
      </c>
      <c r="O18" s="9">
        <v>4768.3500000000004</v>
      </c>
      <c r="P18" s="15">
        <v>367419.41</v>
      </c>
      <c r="Q18" s="8">
        <v>15016.72</v>
      </c>
      <c r="R18" s="9">
        <v>6050.18</v>
      </c>
      <c r="S18" s="10">
        <v>427361.82</v>
      </c>
      <c r="T18" s="8">
        <v>3025.78</v>
      </c>
      <c r="U18" s="9">
        <v>13013.75</v>
      </c>
      <c r="V18" s="10">
        <v>475701.78</v>
      </c>
    </row>
    <row r="19" spans="1:22" x14ac:dyDescent="0.25">
      <c r="A19" s="85"/>
      <c r="B19" s="3" t="s">
        <v>31</v>
      </c>
      <c r="C19" s="40">
        <v>0.17078563230744148</v>
      </c>
      <c r="D19" s="41">
        <v>0.17656333912951264</v>
      </c>
      <c r="E19" s="42">
        <v>0.27823003443026662</v>
      </c>
      <c r="F19" s="41">
        <v>0.32078837938813981</v>
      </c>
      <c r="G19" s="41">
        <v>0.25655497456762189</v>
      </c>
      <c r="H19" s="18">
        <v>50143.63</v>
      </c>
      <c r="I19" s="9">
        <v>0</v>
      </c>
      <c r="J19" s="15">
        <v>293605.67</v>
      </c>
      <c r="K19" s="8">
        <v>62068.4</v>
      </c>
      <c r="L19" s="9">
        <v>0</v>
      </c>
      <c r="M19" s="10">
        <v>351536.17</v>
      </c>
      <c r="N19" s="18">
        <v>103579.48000000001</v>
      </c>
      <c r="O19" s="9">
        <v>0</v>
      </c>
      <c r="P19" s="15">
        <v>372280.01</v>
      </c>
      <c r="Q19" s="8">
        <v>137369.70000000001</v>
      </c>
      <c r="R19" s="9">
        <v>0</v>
      </c>
      <c r="S19" s="10">
        <v>428225.30000000005</v>
      </c>
      <c r="T19" s="8">
        <v>135144.82</v>
      </c>
      <c r="U19" s="9">
        <v>0</v>
      </c>
      <c r="V19" s="10">
        <v>526767.49</v>
      </c>
    </row>
    <row r="20" spans="1:22" x14ac:dyDescent="0.25">
      <c r="A20" s="85"/>
      <c r="B20" s="3" t="s">
        <v>32</v>
      </c>
      <c r="C20" s="40">
        <v>0.1054616952382036</v>
      </c>
      <c r="D20" s="41">
        <v>9.2318705176033397E-2</v>
      </c>
      <c r="E20" s="42">
        <v>8.6880931524582553E-2</v>
      </c>
      <c r="F20" s="41">
        <v>5.9270482914189175E-2</v>
      </c>
      <c r="G20" s="41">
        <v>0.10647731762757016</v>
      </c>
      <c r="H20" s="18">
        <v>20974.87</v>
      </c>
      <c r="I20" s="9">
        <v>7390.29</v>
      </c>
      <c r="J20" s="15">
        <v>268961.73</v>
      </c>
      <c r="K20" s="8">
        <v>13734.53</v>
      </c>
      <c r="L20" s="9">
        <v>11829.15</v>
      </c>
      <c r="M20" s="10">
        <v>276906.83</v>
      </c>
      <c r="N20" s="18">
        <v>9709.8200000000015</v>
      </c>
      <c r="O20" s="9">
        <v>15001.58</v>
      </c>
      <c r="P20" s="15">
        <v>284428.35000000003</v>
      </c>
      <c r="Q20" s="8">
        <v>4331.13</v>
      </c>
      <c r="R20" s="9">
        <v>17573.07</v>
      </c>
      <c r="S20" s="10">
        <v>369563.38</v>
      </c>
      <c r="T20" s="8">
        <v>9855.119999999999</v>
      </c>
      <c r="U20" s="9">
        <v>40550.959999999999</v>
      </c>
      <c r="V20" s="10">
        <v>473397.35</v>
      </c>
    </row>
    <row r="21" spans="1:22" ht="15.75" thickBot="1" x14ac:dyDescent="0.3">
      <c r="A21" s="86"/>
      <c r="B21" s="4" t="s">
        <v>33</v>
      </c>
      <c r="C21" s="44" t="s">
        <v>60</v>
      </c>
      <c r="D21" s="45">
        <v>1.4504326107862295E-2</v>
      </c>
      <c r="E21" s="46">
        <v>6.2460956948397484E-2</v>
      </c>
      <c r="F21" s="45">
        <v>4.8611235067713421E-3</v>
      </c>
      <c r="G21" s="45">
        <v>6.6359235477311096E-2</v>
      </c>
      <c r="H21" s="19" t="s">
        <v>60</v>
      </c>
      <c r="I21" s="12" t="s">
        <v>60</v>
      </c>
      <c r="J21" s="16" t="s">
        <v>60</v>
      </c>
      <c r="K21" s="11">
        <v>3659.77</v>
      </c>
      <c r="L21" s="12">
        <v>0</v>
      </c>
      <c r="M21" s="13">
        <v>252322.65</v>
      </c>
      <c r="N21" s="19">
        <v>18283.68</v>
      </c>
      <c r="O21" s="12">
        <v>0</v>
      </c>
      <c r="P21" s="16">
        <v>292721.74</v>
      </c>
      <c r="Q21" s="11">
        <v>1565.93</v>
      </c>
      <c r="R21" s="12">
        <v>0</v>
      </c>
      <c r="S21" s="13">
        <v>322133.34999999998</v>
      </c>
      <c r="T21" s="11">
        <v>22497.83</v>
      </c>
      <c r="U21" s="12">
        <v>0</v>
      </c>
      <c r="V21" s="13">
        <v>339030.88</v>
      </c>
    </row>
    <row r="22" spans="1:22" ht="15" customHeight="1" x14ac:dyDescent="0.25">
      <c r="A22" s="95" t="s">
        <v>6</v>
      </c>
      <c r="B22" s="2" t="s">
        <v>34</v>
      </c>
      <c r="C22" s="47">
        <v>4.8660487466826545E-2</v>
      </c>
      <c r="D22" s="48">
        <v>3.5409016691835736E-2</v>
      </c>
      <c r="E22" s="49">
        <v>3.5132316182920967E-2</v>
      </c>
      <c r="F22" s="48">
        <v>3.8455118569292741E-2</v>
      </c>
      <c r="G22" s="48">
        <v>3.533386831256758E-2</v>
      </c>
      <c r="H22" s="27">
        <v>17685.02</v>
      </c>
      <c r="I22" s="24">
        <v>8311.9699999999993</v>
      </c>
      <c r="J22" s="25">
        <v>534252.56000000006</v>
      </c>
      <c r="K22" s="23">
        <v>17394.349999999999</v>
      </c>
      <c r="L22" s="24">
        <v>6512.89</v>
      </c>
      <c r="M22" s="26">
        <v>675173.79</v>
      </c>
      <c r="N22" s="27">
        <v>19898.240000000002</v>
      </c>
      <c r="O22" s="24">
        <v>10558.39</v>
      </c>
      <c r="P22" s="25">
        <v>866912.10000000009</v>
      </c>
      <c r="Q22" s="23">
        <v>16081.05</v>
      </c>
      <c r="R22" s="24">
        <v>23379.19</v>
      </c>
      <c r="S22" s="26">
        <v>1026137.5199999999</v>
      </c>
      <c r="T22" s="23">
        <v>14494.69</v>
      </c>
      <c r="U22" s="24">
        <v>27910.68</v>
      </c>
      <c r="V22" s="26">
        <v>1200133.81</v>
      </c>
    </row>
    <row r="23" spans="1:22" ht="15" customHeight="1" x14ac:dyDescent="0.25">
      <c r="A23" s="96"/>
      <c r="B23" s="3" t="s">
        <v>35</v>
      </c>
      <c r="C23" s="72" t="s">
        <v>0</v>
      </c>
      <c r="D23" s="73" t="s">
        <v>0</v>
      </c>
      <c r="E23" s="74" t="s">
        <v>0</v>
      </c>
      <c r="F23" s="73">
        <v>0.19781431606903296</v>
      </c>
      <c r="G23" s="48">
        <v>0.12446175143930611</v>
      </c>
      <c r="H23" s="8" t="s">
        <v>0</v>
      </c>
      <c r="I23" s="9" t="s">
        <v>0</v>
      </c>
      <c r="J23" s="10" t="s">
        <v>0</v>
      </c>
      <c r="K23" s="8" t="s">
        <v>0</v>
      </c>
      <c r="L23" s="9" t="s">
        <v>0</v>
      </c>
      <c r="M23" s="10" t="s">
        <v>0</v>
      </c>
      <c r="N23" s="8" t="s">
        <v>0</v>
      </c>
      <c r="O23" s="9" t="s">
        <v>0</v>
      </c>
      <c r="P23" s="10" t="s">
        <v>0</v>
      </c>
      <c r="Q23" s="8">
        <v>79448.509999999995</v>
      </c>
      <c r="R23" s="9">
        <v>44620.180000000008</v>
      </c>
      <c r="S23" s="10">
        <v>627197.73</v>
      </c>
      <c r="T23" s="23">
        <v>45999.789999999994</v>
      </c>
      <c r="U23" s="24">
        <v>35714.799999999996</v>
      </c>
      <c r="V23" s="26">
        <v>656543.79</v>
      </c>
    </row>
    <row r="24" spans="1:22" x14ac:dyDescent="0.25">
      <c r="A24" s="85"/>
      <c r="B24" s="3" t="s">
        <v>36</v>
      </c>
      <c r="C24" s="40">
        <v>3.9650231599864159E-2</v>
      </c>
      <c r="D24" s="41">
        <v>0.25162131050890579</v>
      </c>
      <c r="E24" s="42">
        <v>0.21395406886524027</v>
      </c>
      <c r="F24" s="41">
        <v>0.295163258156868</v>
      </c>
      <c r="G24" s="41">
        <v>0.19624579809873402</v>
      </c>
      <c r="H24" s="18">
        <v>9425.41</v>
      </c>
      <c r="I24" s="9">
        <v>0</v>
      </c>
      <c r="J24" s="15">
        <v>237713.87</v>
      </c>
      <c r="K24" s="8">
        <v>45289.279999999999</v>
      </c>
      <c r="L24" s="9">
        <v>9583.07</v>
      </c>
      <c r="M24" s="10">
        <v>218075.13</v>
      </c>
      <c r="N24" s="18">
        <v>32845.449999999997</v>
      </c>
      <c r="O24" s="9">
        <v>16457.61</v>
      </c>
      <c r="P24" s="15">
        <v>230437.59</v>
      </c>
      <c r="Q24" s="8">
        <v>55765.24</v>
      </c>
      <c r="R24" s="9">
        <v>14606.12</v>
      </c>
      <c r="S24" s="10">
        <v>238415.03999999998</v>
      </c>
      <c r="T24" s="8">
        <v>39675.589999999997</v>
      </c>
      <c r="U24" s="9">
        <v>14898.09</v>
      </c>
      <c r="V24" s="10">
        <v>278088.40000000002</v>
      </c>
    </row>
    <row r="25" spans="1:22" x14ac:dyDescent="0.25">
      <c r="A25" s="85"/>
      <c r="B25" s="3" t="s">
        <v>37</v>
      </c>
      <c r="C25" s="40">
        <v>7.2348997207982088E-2</v>
      </c>
      <c r="D25" s="41">
        <v>1.4269859040331468E-2</v>
      </c>
      <c r="E25" s="42">
        <v>1.0201840847382775E-2</v>
      </c>
      <c r="F25" s="41">
        <v>6.0576948157334883E-3</v>
      </c>
      <c r="G25" s="41">
        <v>5.9347583580487296E-3</v>
      </c>
      <c r="H25" s="18">
        <v>18979.57</v>
      </c>
      <c r="I25" s="9">
        <v>0</v>
      </c>
      <c r="J25" s="15">
        <v>262333.56</v>
      </c>
      <c r="K25" s="8">
        <v>4867.8900000000003</v>
      </c>
      <c r="L25" s="9">
        <v>0</v>
      </c>
      <c r="M25" s="10">
        <v>341130.91</v>
      </c>
      <c r="N25" s="18">
        <v>3222.73</v>
      </c>
      <c r="O25" s="9">
        <v>0</v>
      </c>
      <c r="P25" s="15">
        <v>315896.90999999997</v>
      </c>
      <c r="Q25" s="8">
        <v>528.08999999999992</v>
      </c>
      <c r="R25" s="9">
        <v>2263.4499999999998</v>
      </c>
      <c r="S25" s="10">
        <v>460825.45999999996</v>
      </c>
      <c r="T25" s="8">
        <v>3254.6400000000003</v>
      </c>
      <c r="U25" s="9">
        <v>0</v>
      </c>
      <c r="V25" s="10">
        <v>548403.12</v>
      </c>
    </row>
    <row r="26" spans="1:22" x14ac:dyDescent="0.25">
      <c r="A26" s="85"/>
      <c r="B26" s="3" t="s">
        <v>38</v>
      </c>
      <c r="C26" s="50" t="s">
        <v>0</v>
      </c>
      <c r="D26" s="51" t="s">
        <v>0</v>
      </c>
      <c r="E26" s="70" t="s">
        <v>0</v>
      </c>
      <c r="F26" s="51" t="s">
        <v>0</v>
      </c>
      <c r="G26" s="41">
        <v>0.11068169398751186</v>
      </c>
      <c r="H26" s="8" t="s">
        <v>0</v>
      </c>
      <c r="I26" s="9" t="s">
        <v>0</v>
      </c>
      <c r="J26" s="10" t="s">
        <v>0</v>
      </c>
      <c r="K26" s="8" t="s">
        <v>0</v>
      </c>
      <c r="L26" s="9" t="s">
        <v>0</v>
      </c>
      <c r="M26" s="10" t="s">
        <v>0</v>
      </c>
      <c r="N26" s="8" t="s">
        <v>0</v>
      </c>
      <c r="O26" s="9" t="s">
        <v>0</v>
      </c>
      <c r="P26" s="10" t="s">
        <v>0</v>
      </c>
      <c r="Q26" s="8" t="s">
        <v>0</v>
      </c>
      <c r="R26" s="9" t="s">
        <v>0</v>
      </c>
      <c r="S26" s="10" t="s">
        <v>0</v>
      </c>
      <c r="T26" s="8">
        <v>145663.96</v>
      </c>
      <c r="U26" s="9">
        <v>121995.15</v>
      </c>
      <c r="V26" s="10">
        <v>2418278.04</v>
      </c>
    </row>
    <row r="27" spans="1:22" x14ac:dyDescent="0.25">
      <c r="A27" s="85"/>
      <c r="B27" s="3" t="s">
        <v>39</v>
      </c>
      <c r="C27" s="40">
        <v>7.1572277539655824E-2</v>
      </c>
      <c r="D27" s="41">
        <v>0.10946497898263217</v>
      </c>
      <c r="E27" s="42">
        <v>8.6190283324625069E-2</v>
      </c>
      <c r="F27" s="51" t="s">
        <v>60</v>
      </c>
      <c r="G27" s="51" t="s">
        <v>60</v>
      </c>
      <c r="H27" s="18">
        <v>13994.03</v>
      </c>
      <c r="I27" s="9">
        <v>0</v>
      </c>
      <c r="J27" s="15">
        <v>195523.05</v>
      </c>
      <c r="K27" s="8">
        <v>24021.77</v>
      </c>
      <c r="L27" s="9">
        <v>0</v>
      </c>
      <c r="M27" s="10">
        <v>219447.08</v>
      </c>
      <c r="N27" s="18">
        <v>19603.68</v>
      </c>
      <c r="O27" s="9">
        <v>0</v>
      </c>
      <c r="P27" s="15">
        <v>227446.52</v>
      </c>
      <c r="Q27" s="8" t="s">
        <v>60</v>
      </c>
      <c r="R27" s="9" t="s">
        <v>60</v>
      </c>
      <c r="S27" s="10" t="s">
        <v>60</v>
      </c>
      <c r="T27" s="8" t="s">
        <v>60</v>
      </c>
      <c r="U27" s="9" t="s">
        <v>60</v>
      </c>
      <c r="V27" s="10" t="s">
        <v>60</v>
      </c>
    </row>
    <row r="28" spans="1:22" x14ac:dyDescent="0.25">
      <c r="A28" s="85"/>
      <c r="B28" s="3" t="s">
        <v>40</v>
      </c>
      <c r="C28" s="40">
        <v>7.391531387407084E-2</v>
      </c>
      <c r="D28" s="41">
        <v>8.2365891381888004E-2</v>
      </c>
      <c r="E28" s="42">
        <v>6.8583721274096648E-2</v>
      </c>
      <c r="F28" s="41">
        <v>9.4624741541300808E-2</v>
      </c>
      <c r="G28" s="41">
        <v>9.7172152112658686E-2</v>
      </c>
      <c r="H28" s="18">
        <v>6833.21</v>
      </c>
      <c r="I28" s="9">
        <v>25107.19</v>
      </c>
      <c r="J28" s="15">
        <v>432121.55</v>
      </c>
      <c r="K28" s="8">
        <v>8505.26</v>
      </c>
      <c r="L28" s="9">
        <v>27875.83</v>
      </c>
      <c r="M28" s="10">
        <v>441700.92</v>
      </c>
      <c r="N28" s="18">
        <v>7166.6200000000008</v>
      </c>
      <c r="O28" s="9">
        <v>26981.09</v>
      </c>
      <c r="P28" s="15">
        <v>497898.18</v>
      </c>
      <c r="Q28" s="8">
        <v>8872.7199999999993</v>
      </c>
      <c r="R28" s="9">
        <v>42288.18</v>
      </c>
      <c r="S28" s="10">
        <v>540671.49</v>
      </c>
      <c r="T28" s="8">
        <v>13733.2</v>
      </c>
      <c r="U28" s="9">
        <v>39257.129999999997</v>
      </c>
      <c r="V28" s="10">
        <v>545324.24000000011</v>
      </c>
    </row>
    <row r="29" spans="1:22" x14ac:dyDescent="0.25">
      <c r="A29" s="85"/>
      <c r="B29" s="3" t="s">
        <v>41</v>
      </c>
      <c r="C29" s="40">
        <v>0.1444060770367287</v>
      </c>
      <c r="D29" s="41">
        <v>0.11296155855496756</v>
      </c>
      <c r="E29" s="42">
        <v>9.4815333239166549E-2</v>
      </c>
      <c r="F29" s="41">
        <v>8.8352318940157631E-2</v>
      </c>
      <c r="G29" s="41">
        <v>8.0046957237236163E-2</v>
      </c>
      <c r="H29" s="18">
        <v>40526.42</v>
      </c>
      <c r="I29" s="9">
        <v>73187.509999999995</v>
      </c>
      <c r="J29" s="15">
        <v>787459.45</v>
      </c>
      <c r="K29" s="8">
        <v>23950.59</v>
      </c>
      <c r="L29" s="9">
        <v>61161.54</v>
      </c>
      <c r="M29" s="10">
        <v>753461.01</v>
      </c>
      <c r="N29" s="18">
        <v>26574.309999999998</v>
      </c>
      <c r="O29" s="9">
        <v>43444.63</v>
      </c>
      <c r="P29" s="15">
        <v>738476.97000000009</v>
      </c>
      <c r="Q29" s="8">
        <v>27280.86</v>
      </c>
      <c r="R29" s="9">
        <v>48938.05</v>
      </c>
      <c r="S29" s="10">
        <v>862670.17</v>
      </c>
      <c r="T29" s="8">
        <v>28190.59</v>
      </c>
      <c r="U29" s="9">
        <v>44978.27</v>
      </c>
      <c r="V29" s="10">
        <v>914074.22</v>
      </c>
    </row>
    <row r="30" spans="1:22" x14ac:dyDescent="0.25">
      <c r="A30" s="85"/>
      <c r="B30" s="3" t="s">
        <v>42</v>
      </c>
      <c r="C30" s="40">
        <v>0.32562698110073862</v>
      </c>
      <c r="D30" s="41">
        <v>0.4105246976179916</v>
      </c>
      <c r="E30" s="42">
        <v>0.21676177137678562</v>
      </c>
      <c r="F30" s="41">
        <v>0.15142162043525534</v>
      </c>
      <c r="G30" s="41">
        <v>0.20379638934223629</v>
      </c>
      <c r="H30" s="18">
        <v>149240.85</v>
      </c>
      <c r="I30" s="9">
        <v>0</v>
      </c>
      <c r="J30" s="15">
        <v>458318.44</v>
      </c>
      <c r="K30" s="8">
        <v>186880.97</v>
      </c>
      <c r="L30" s="9">
        <v>0</v>
      </c>
      <c r="M30" s="10">
        <v>455224.67</v>
      </c>
      <c r="N30" s="18">
        <v>81909.659999999989</v>
      </c>
      <c r="O30" s="9">
        <v>29586.45</v>
      </c>
      <c r="P30" s="15">
        <v>514371.64999999997</v>
      </c>
      <c r="Q30" s="8">
        <v>65345.62</v>
      </c>
      <c r="R30" s="9">
        <v>19355.59</v>
      </c>
      <c r="S30" s="10">
        <v>559373.28999999992</v>
      </c>
      <c r="T30" s="8">
        <v>101793.77</v>
      </c>
      <c r="U30" s="9">
        <v>16359.51</v>
      </c>
      <c r="V30" s="10">
        <v>579761.4</v>
      </c>
    </row>
    <row r="31" spans="1:22" x14ac:dyDescent="0.25">
      <c r="A31" s="85"/>
      <c r="B31" s="3" t="s">
        <v>43</v>
      </c>
      <c r="C31" s="40">
        <v>5.2440153371148532E-2</v>
      </c>
      <c r="D31" s="41">
        <v>3.8720031477838396E-2</v>
      </c>
      <c r="E31" s="42">
        <v>8.356921992299321E-2</v>
      </c>
      <c r="F31" s="41">
        <v>0.10937018142120325</v>
      </c>
      <c r="G31" s="41">
        <v>9.4839942192843071E-2</v>
      </c>
      <c r="H31" s="18">
        <v>11629.27</v>
      </c>
      <c r="I31" s="9">
        <v>0</v>
      </c>
      <c r="J31" s="15">
        <v>221762.7</v>
      </c>
      <c r="K31" s="8">
        <v>7991.93</v>
      </c>
      <c r="L31" s="9">
        <v>7190.12</v>
      </c>
      <c r="M31" s="10">
        <v>392098.08</v>
      </c>
      <c r="N31" s="18">
        <v>31223.47</v>
      </c>
      <c r="O31" s="9">
        <v>10729.14</v>
      </c>
      <c r="P31" s="15">
        <v>502010.31</v>
      </c>
      <c r="Q31" s="8">
        <v>25642.05</v>
      </c>
      <c r="R31" s="9">
        <v>41553.49</v>
      </c>
      <c r="S31" s="10">
        <v>614386.29</v>
      </c>
      <c r="T31" s="8">
        <v>34054.519999999997</v>
      </c>
      <c r="U31" s="9">
        <v>54045.8</v>
      </c>
      <c r="V31" s="10">
        <v>928936.88</v>
      </c>
    </row>
    <row r="32" spans="1:22" x14ac:dyDescent="0.25">
      <c r="A32" s="85"/>
      <c r="B32" s="3" t="s">
        <v>44</v>
      </c>
      <c r="C32" s="40">
        <v>0.20526061350830457</v>
      </c>
      <c r="D32" s="41">
        <v>8.8595708779095644E-2</v>
      </c>
      <c r="E32" s="42">
        <v>7.5376460017474847E-2</v>
      </c>
      <c r="F32" s="41">
        <v>0.13685879973412812</v>
      </c>
      <c r="G32" s="41">
        <v>0.10528939587275064</v>
      </c>
      <c r="H32" s="18">
        <v>44195.98</v>
      </c>
      <c r="I32" s="9">
        <v>17726.11</v>
      </c>
      <c r="J32" s="15">
        <v>301675.46000000002</v>
      </c>
      <c r="K32" s="8">
        <v>16943.07</v>
      </c>
      <c r="L32" s="9">
        <v>17504.29</v>
      </c>
      <c r="M32" s="10">
        <v>388815.22</v>
      </c>
      <c r="N32" s="18">
        <v>16849.010000000002</v>
      </c>
      <c r="O32" s="9">
        <v>16012.41</v>
      </c>
      <c r="P32" s="15">
        <v>435963.95999999996</v>
      </c>
      <c r="Q32" s="8">
        <v>32135.21</v>
      </c>
      <c r="R32" s="9">
        <v>32268.84</v>
      </c>
      <c r="S32" s="10">
        <v>470587.57</v>
      </c>
      <c r="T32" s="8">
        <v>39127.030000000006</v>
      </c>
      <c r="U32" s="9">
        <v>16934.769999999997</v>
      </c>
      <c r="V32" s="10">
        <v>532454.38</v>
      </c>
    </row>
    <row r="33" spans="1:22" ht="15.75" thickBot="1" x14ac:dyDescent="0.3">
      <c r="A33" s="86"/>
      <c r="B33" s="4" t="s">
        <v>45</v>
      </c>
      <c r="C33" s="62">
        <v>2.7552197947474211E-2</v>
      </c>
      <c r="D33" s="45">
        <v>7.9421309440793827E-2</v>
      </c>
      <c r="E33" s="46">
        <v>0.10409724598399786</v>
      </c>
      <c r="F33" s="45">
        <v>9.5962351100614102E-2</v>
      </c>
      <c r="G33" s="45">
        <v>6.0546491977959402E-2</v>
      </c>
      <c r="H33" s="19">
        <v>6106.43</v>
      </c>
      <c r="I33" s="12">
        <v>0</v>
      </c>
      <c r="J33" s="16">
        <v>221631.32</v>
      </c>
      <c r="K33" s="11">
        <v>22018.959999999999</v>
      </c>
      <c r="L33" s="12">
        <v>0</v>
      </c>
      <c r="M33" s="13">
        <v>277242.46999999997</v>
      </c>
      <c r="N33" s="19">
        <v>16829.939999999999</v>
      </c>
      <c r="O33" s="12">
        <v>14119.080000000002</v>
      </c>
      <c r="P33" s="16">
        <v>297308.73</v>
      </c>
      <c r="Q33" s="11">
        <v>13341.25</v>
      </c>
      <c r="R33" s="12">
        <v>19810.849999999999</v>
      </c>
      <c r="S33" s="13">
        <v>345469.86</v>
      </c>
      <c r="T33" s="11">
        <v>8445.6299999999992</v>
      </c>
      <c r="U33" s="12">
        <v>18911.97</v>
      </c>
      <c r="V33" s="13">
        <v>451844.51</v>
      </c>
    </row>
    <row r="34" spans="1:22" x14ac:dyDescent="0.25">
      <c r="A34" s="88" t="s">
        <v>7</v>
      </c>
      <c r="B34" s="2" t="s">
        <v>46</v>
      </c>
      <c r="C34" s="47">
        <v>6.206413703777558E-2</v>
      </c>
      <c r="D34" s="48">
        <v>5.4234560396834337E-2</v>
      </c>
      <c r="E34" s="49">
        <v>4.0515297345808124E-2</v>
      </c>
      <c r="F34" s="48">
        <v>4.5160344490661676E-2</v>
      </c>
      <c r="G34" s="48">
        <v>7.7200243683640049E-2</v>
      </c>
      <c r="H34" s="27">
        <v>5897.5</v>
      </c>
      <c r="I34" s="24">
        <v>15936.17</v>
      </c>
      <c r="J34" s="25">
        <v>351792.05</v>
      </c>
      <c r="K34" s="23">
        <v>5248.57</v>
      </c>
      <c r="L34" s="24">
        <v>15849.91</v>
      </c>
      <c r="M34" s="26">
        <v>389022.79</v>
      </c>
      <c r="N34" s="27">
        <v>11151.78</v>
      </c>
      <c r="O34" s="24">
        <v>6252.4800000000005</v>
      </c>
      <c r="P34" s="25">
        <v>429572.56</v>
      </c>
      <c r="Q34" s="23">
        <v>11267.59</v>
      </c>
      <c r="R34" s="24">
        <v>10353.960000000001</v>
      </c>
      <c r="S34" s="26">
        <v>478772.92</v>
      </c>
      <c r="T34" s="23">
        <v>13842.529999999999</v>
      </c>
      <c r="U34" s="24">
        <v>24485.83</v>
      </c>
      <c r="V34" s="26">
        <v>496479.78</v>
      </c>
    </row>
    <row r="35" spans="1:22" x14ac:dyDescent="0.25">
      <c r="A35" s="85"/>
      <c r="B35" s="3" t="s">
        <v>47</v>
      </c>
      <c r="C35" s="40">
        <v>2.9350935179970335E-2</v>
      </c>
      <c r="D35" s="41">
        <v>0.11285059292936932</v>
      </c>
      <c r="E35" s="42">
        <v>0.12628716640089149</v>
      </c>
      <c r="F35" s="41">
        <v>0.11932965272805054</v>
      </c>
      <c r="G35" s="41">
        <v>0.13974687956755313</v>
      </c>
      <c r="H35" s="18">
        <v>10456.73</v>
      </c>
      <c r="I35" s="9">
        <v>0</v>
      </c>
      <c r="J35" s="15">
        <v>356265.65</v>
      </c>
      <c r="K35" s="8">
        <v>21738.79</v>
      </c>
      <c r="L35" s="9">
        <v>18573.560000000001</v>
      </c>
      <c r="M35" s="10">
        <v>357218.77</v>
      </c>
      <c r="N35" s="18">
        <v>2575.71</v>
      </c>
      <c r="O35" s="9">
        <v>42116.76</v>
      </c>
      <c r="P35" s="15">
        <v>353895.57999999996</v>
      </c>
      <c r="Q35" s="8">
        <v>12683.16</v>
      </c>
      <c r="R35" s="9">
        <v>31326.03</v>
      </c>
      <c r="S35" s="10">
        <v>368803.47</v>
      </c>
      <c r="T35" s="8">
        <v>26739.1</v>
      </c>
      <c r="U35" s="9">
        <v>29402.809999999998</v>
      </c>
      <c r="V35" s="10">
        <v>401739.99</v>
      </c>
    </row>
    <row r="36" spans="1:22" x14ac:dyDescent="0.25">
      <c r="A36" s="85"/>
      <c r="B36" s="3" t="s">
        <v>48</v>
      </c>
      <c r="C36" s="40">
        <v>9.5847768941351705E-2</v>
      </c>
      <c r="D36" s="41">
        <v>0.12239187293325814</v>
      </c>
      <c r="E36" s="42">
        <v>0.24674439792128927</v>
      </c>
      <c r="F36" s="41">
        <v>0.19779090845560146</v>
      </c>
      <c r="G36" s="41">
        <v>0.29081501866451243</v>
      </c>
      <c r="H36" s="18">
        <v>17246.560000000001</v>
      </c>
      <c r="I36" s="9">
        <v>0</v>
      </c>
      <c r="J36" s="15">
        <v>179937</v>
      </c>
      <c r="K36" s="8">
        <v>23033.88</v>
      </c>
      <c r="L36" s="9">
        <v>0</v>
      </c>
      <c r="M36" s="10">
        <v>188197.79</v>
      </c>
      <c r="N36" s="18">
        <v>50659.08</v>
      </c>
      <c r="O36" s="9">
        <v>0</v>
      </c>
      <c r="P36" s="15">
        <v>205309.94999999998</v>
      </c>
      <c r="Q36" s="8">
        <v>57086.77</v>
      </c>
      <c r="R36" s="9">
        <v>0</v>
      </c>
      <c r="S36" s="10">
        <v>288621.81</v>
      </c>
      <c r="T36" s="8">
        <v>80695.680000000008</v>
      </c>
      <c r="U36" s="9">
        <v>0</v>
      </c>
      <c r="V36" s="10">
        <v>277481.13</v>
      </c>
    </row>
    <row r="37" spans="1:22" x14ac:dyDescent="0.25">
      <c r="A37" s="85"/>
      <c r="B37" s="3" t="s">
        <v>49</v>
      </c>
      <c r="C37" s="40">
        <v>0.13686174780917731</v>
      </c>
      <c r="D37" s="41">
        <v>0.10344562518489114</v>
      </c>
      <c r="E37" s="42">
        <v>0.1065713422148122</v>
      </c>
      <c r="F37" s="41">
        <v>0.12652904158322167</v>
      </c>
      <c r="G37" s="41">
        <v>0.15517503916116654</v>
      </c>
      <c r="H37" s="18">
        <v>84781.97</v>
      </c>
      <c r="I37" s="9">
        <v>0</v>
      </c>
      <c r="J37" s="15">
        <v>619471.63</v>
      </c>
      <c r="K37" s="8">
        <v>64716.06</v>
      </c>
      <c r="L37" s="9">
        <v>0</v>
      </c>
      <c r="M37" s="10">
        <v>625604.61</v>
      </c>
      <c r="N37" s="18">
        <v>99347.31</v>
      </c>
      <c r="O37" s="9">
        <v>0</v>
      </c>
      <c r="P37" s="15">
        <v>932214.12</v>
      </c>
      <c r="Q37" s="8">
        <v>107257.59</v>
      </c>
      <c r="R37" s="9">
        <v>15699.91</v>
      </c>
      <c r="S37" s="10">
        <v>971772.95</v>
      </c>
      <c r="T37" s="8">
        <v>136007.41</v>
      </c>
      <c r="U37" s="9">
        <v>24088.36</v>
      </c>
      <c r="V37" s="10">
        <v>1031710.84</v>
      </c>
    </row>
    <row r="38" spans="1:22" x14ac:dyDescent="0.25">
      <c r="A38" s="85"/>
      <c r="B38" s="3" t="s">
        <v>50</v>
      </c>
      <c r="C38" s="40">
        <v>0.1767693196488859</v>
      </c>
      <c r="D38" s="41">
        <v>7.6470384762002241E-2</v>
      </c>
      <c r="E38" s="42">
        <v>5.7915436922164901E-2</v>
      </c>
      <c r="F38" s="41">
        <v>7.489515987556887E-2</v>
      </c>
      <c r="G38" s="41">
        <v>7.6335331453084646E-2</v>
      </c>
      <c r="H38" s="18">
        <v>98473.12</v>
      </c>
      <c r="I38" s="9">
        <v>0</v>
      </c>
      <c r="J38" s="15">
        <v>557071.32999999996</v>
      </c>
      <c r="K38" s="8">
        <v>43842.43</v>
      </c>
      <c r="L38" s="9">
        <v>7800.37</v>
      </c>
      <c r="M38" s="10">
        <v>675330.72</v>
      </c>
      <c r="N38" s="18">
        <v>47122.78</v>
      </c>
      <c r="O38" s="9">
        <v>0</v>
      </c>
      <c r="P38" s="15">
        <v>813648.01</v>
      </c>
      <c r="Q38" s="8">
        <v>84526.81</v>
      </c>
      <c r="R38" s="9">
        <v>0</v>
      </c>
      <c r="S38" s="10">
        <v>1128601.7699999998</v>
      </c>
      <c r="T38" s="8">
        <v>100650.51999999999</v>
      </c>
      <c r="U38" s="9">
        <v>0</v>
      </c>
      <c r="V38" s="10">
        <v>1318531.2499999998</v>
      </c>
    </row>
    <row r="39" spans="1:22" x14ac:dyDescent="0.25">
      <c r="A39" s="85"/>
      <c r="B39" s="3" t="s">
        <v>51</v>
      </c>
      <c r="C39" s="40">
        <v>0.2708711806449548</v>
      </c>
      <c r="D39" s="41">
        <v>0.23335070988528747</v>
      </c>
      <c r="E39" s="42">
        <v>0.26148864414058842</v>
      </c>
      <c r="F39" s="41">
        <v>0.25026917066381177</v>
      </c>
      <c r="G39" s="41">
        <v>0.20790913382545956</v>
      </c>
      <c r="H39" s="18">
        <v>21907.81</v>
      </c>
      <c r="I39" s="9">
        <v>156625.20000000001</v>
      </c>
      <c r="J39" s="15">
        <v>659106.69999999995</v>
      </c>
      <c r="K39" s="8">
        <v>16222.86</v>
      </c>
      <c r="L39" s="9">
        <v>159353.10999999999</v>
      </c>
      <c r="M39" s="10">
        <v>752412.41</v>
      </c>
      <c r="N39" s="18">
        <v>37393.530000000006</v>
      </c>
      <c r="O39" s="9">
        <v>176803.69</v>
      </c>
      <c r="P39" s="15">
        <v>819145.40000000014</v>
      </c>
      <c r="Q39" s="8">
        <v>33996.450000000004</v>
      </c>
      <c r="R39" s="9">
        <v>186172.84</v>
      </c>
      <c r="S39" s="10">
        <v>879729.97000000009</v>
      </c>
      <c r="T39" s="8">
        <v>25448.710000000003</v>
      </c>
      <c r="U39" s="9">
        <v>185023.59</v>
      </c>
      <c r="V39" s="10">
        <v>1012328.3</v>
      </c>
    </row>
    <row r="40" spans="1:22" ht="15.75" thickBot="1" x14ac:dyDescent="0.3">
      <c r="A40" s="86"/>
      <c r="B40" s="4" t="s">
        <v>52</v>
      </c>
      <c r="C40" s="62">
        <v>4.1912878366089923E-2</v>
      </c>
      <c r="D40" s="45">
        <v>6.1554068273081408E-2</v>
      </c>
      <c r="E40" s="46">
        <v>3.9913772038032119E-2</v>
      </c>
      <c r="F40" s="45">
        <v>2.3687494602055516E-2</v>
      </c>
      <c r="G40" s="45">
        <v>2.8056208298269741E-2</v>
      </c>
      <c r="H40" s="19">
        <v>11197.87</v>
      </c>
      <c r="I40" s="12">
        <v>0</v>
      </c>
      <c r="J40" s="16">
        <v>267170.15000000002</v>
      </c>
      <c r="K40" s="11">
        <v>12173.83</v>
      </c>
      <c r="L40" s="12">
        <v>0</v>
      </c>
      <c r="M40" s="13">
        <v>197774.58</v>
      </c>
      <c r="N40" s="19">
        <v>9086.65</v>
      </c>
      <c r="O40" s="12">
        <v>0</v>
      </c>
      <c r="P40" s="16">
        <v>227657.01000000004</v>
      </c>
      <c r="Q40" s="11">
        <v>12481.81</v>
      </c>
      <c r="R40" s="12">
        <v>0</v>
      </c>
      <c r="S40" s="13">
        <v>526936.68999999994</v>
      </c>
      <c r="T40" s="11">
        <v>19605.060000000001</v>
      </c>
      <c r="U40" s="12">
        <v>0</v>
      </c>
      <c r="V40" s="13">
        <v>698777.96</v>
      </c>
    </row>
    <row r="41" spans="1:22" x14ac:dyDescent="0.25">
      <c r="A41" s="88" t="s">
        <v>8</v>
      </c>
      <c r="B41" s="2" t="s">
        <v>53</v>
      </c>
      <c r="C41" s="47">
        <v>3.9792144912856313E-2</v>
      </c>
      <c r="D41" s="48">
        <v>4.1906832087602215E-2</v>
      </c>
      <c r="E41" s="49">
        <v>4.9942868200846563E-2</v>
      </c>
      <c r="F41" s="48">
        <v>2.8819511530636752E-2</v>
      </c>
      <c r="G41" s="48">
        <v>2.5847072595436796E-2</v>
      </c>
      <c r="H41" s="27">
        <v>16998.650000000001</v>
      </c>
      <c r="I41" s="24">
        <v>1399.21</v>
      </c>
      <c r="J41" s="25">
        <v>462349.04</v>
      </c>
      <c r="K41" s="23">
        <v>19120.060000000001</v>
      </c>
      <c r="L41" s="24">
        <v>4605.1899999999996</v>
      </c>
      <c r="M41" s="26">
        <v>566142.77</v>
      </c>
      <c r="N41" s="27">
        <v>21157.03</v>
      </c>
      <c r="O41" s="24">
        <v>13080.25</v>
      </c>
      <c r="P41" s="25">
        <v>685528.90999999992</v>
      </c>
      <c r="Q41" s="23">
        <v>15242.43</v>
      </c>
      <c r="R41" s="24">
        <v>8080.69</v>
      </c>
      <c r="S41" s="26">
        <v>809282.27999999991</v>
      </c>
      <c r="T41" s="23">
        <v>17239.98</v>
      </c>
      <c r="U41" s="24">
        <v>8141.6</v>
      </c>
      <c r="V41" s="26">
        <v>981990.51</v>
      </c>
    </row>
    <row r="42" spans="1:22" x14ac:dyDescent="0.25">
      <c r="A42" s="85"/>
      <c r="B42" s="3" t="s">
        <v>54</v>
      </c>
      <c r="C42" s="40">
        <v>6.4064339794517478E-2</v>
      </c>
      <c r="D42" s="41">
        <v>3.9928618942948184E-2</v>
      </c>
      <c r="E42" s="42">
        <v>7.1437312834909811E-2</v>
      </c>
      <c r="F42" s="41">
        <v>9.1344088250710845E-2</v>
      </c>
      <c r="G42" s="41">
        <v>7.1569544609356869E-2</v>
      </c>
      <c r="H42" s="18">
        <v>49078.98</v>
      </c>
      <c r="I42" s="9">
        <v>8320.94</v>
      </c>
      <c r="J42" s="15">
        <v>895973.02</v>
      </c>
      <c r="K42" s="8">
        <v>42798.01</v>
      </c>
      <c r="L42" s="9">
        <v>6224.3</v>
      </c>
      <c r="M42" s="10">
        <v>1227748.7</v>
      </c>
      <c r="N42" s="18">
        <v>51301.56</v>
      </c>
      <c r="O42" s="9">
        <v>18361.38</v>
      </c>
      <c r="P42" s="15">
        <v>975161.82</v>
      </c>
      <c r="Q42" s="8">
        <v>58675.829999999994</v>
      </c>
      <c r="R42" s="9">
        <v>44645.56</v>
      </c>
      <c r="S42" s="10">
        <v>1131122.9000000001</v>
      </c>
      <c r="T42" s="8">
        <v>33363.100000000006</v>
      </c>
      <c r="U42" s="9">
        <v>58228.17</v>
      </c>
      <c r="V42" s="10">
        <v>1279752.03</v>
      </c>
    </row>
    <row r="43" spans="1:22" x14ac:dyDescent="0.25">
      <c r="A43" s="85"/>
      <c r="B43" s="3" t="s">
        <v>55</v>
      </c>
      <c r="C43" s="40">
        <v>3.0589939933222617E-2</v>
      </c>
      <c r="D43" s="41">
        <v>3.4900830524346622E-2</v>
      </c>
      <c r="E43" s="42">
        <v>3.8160814295523662E-2</v>
      </c>
      <c r="F43" s="41">
        <v>4.5223674548707113E-2</v>
      </c>
      <c r="G43" s="41">
        <v>3.1271468914588756E-2</v>
      </c>
      <c r="H43" s="18">
        <v>15464.34</v>
      </c>
      <c r="I43" s="9">
        <v>1287.95</v>
      </c>
      <c r="J43" s="15">
        <v>547640.5</v>
      </c>
      <c r="K43" s="8">
        <v>19171.25</v>
      </c>
      <c r="L43" s="9">
        <v>721.22</v>
      </c>
      <c r="M43" s="10">
        <v>569971.25</v>
      </c>
      <c r="N43" s="18">
        <v>20235.050000000003</v>
      </c>
      <c r="O43" s="9">
        <v>3224.19</v>
      </c>
      <c r="P43" s="15">
        <v>614746.84000000008</v>
      </c>
      <c r="Q43" s="8">
        <v>23151.13</v>
      </c>
      <c r="R43" s="9">
        <v>8869.5</v>
      </c>
      <c r="S43" s="10">
        <v>708050.16</v>
      </c>
      <c r="T43" s="8">
        <v>19999.72</v>
      </c>
      <c r="U43" s="9">
        <v>4984.49</v>
      </c>
      <c r="V43" s="10">
        <v>798945.84</v>
      </c>
    </row>
    <row r="44" spans="1:22" x14ac:dyDescent="0.25">
      <c r="A44" s="85"/>
      <c r="B44" s="3" t="s">
        <v>56</v>
      </c>
      <c r="C44" s="40">
        <v>6.1966940499642922E-2</v>
      </c>
      <c r="D44" s="41">
        <v>4.1495137819274004E-2</v>
      </c>
      <c r="E44" s="42">
        <v>5.4457618952322172E-2</v>
      </c>
      <c r="F44" s="41">
        <v>6.3155809974563548E-2</v>
      </c>
      <c r="G44" s="41">
        <v>3.2234789053127308E-2</v>
      </c>
      <c r="H44" s="18">
        <v>53454.54</v>
      </c>
      <c r="I44" s="9">
        <v>356.52</v>
      </c>
      <c r="J44" s="15">
        <v>868383.36</v>
      </c>
      <c r="K44" s="8">
        <v>30745.71</v>
      </c>
      <c r="L44" s="9">
        <v>10758.98</v>
      </c>
      <c r="M44" s="10">
        <v>1000230.2</v>
      </c>
      <c r="N44" s="18">
        <v>44918.280000000028</v>
      </c>
      <c r="O44" s="9">
        <v>11671.809999999998</v>
      </c>
      <c r="P44" s="15">
        <v>1039158.36</v>
      </c>
      <c r="Q44" s="8">
        <v>65190.50000000016</v>
      </c>
      <c r="R44" s="9">
        <v>8079.5499999999993</v>
      </c>
      <c r="S44" s="10">
        <v>1160147.42</v>
      </c>
      <c r="T44" s="8">
        <v>43665.369999999879</v>
      </c>
      <c r="U44" s="9">
        <v>0</v>
      </c>
      <c r="V44" s="10">
        <v>1354603.8699999999</v>
      </c>
    </row>
    <row r="45" spans="1:22" x14ac:dyDescent="0.25">
      <c r="A45" s="85"/>
      <c r="B45" s="3" t="s">
        <v>57</v>
      </c>
      <c r="C45" s="40">
        <v>8.3206234864237297E-2</v>
      </c>
      <c r="D45" s="41">
        <v>0.10850107972206526</v>
      </c>
      <c r="E45" s="42">
        <v>0.1175792103929643</v>
      </c>
      <c r="F45" s="41">
        <v>0.14932812411673888</v>
      </c>
      <c r="G45" s="41">
        <v>0.17461196528536629</v>
      </c>
      <c r="H45" s="18">
        <v>30251.17</v>
      </c>
      <c r="I45" s="9">
        <v>5131</v>
      </c>
      <c r="J45" s="15">
        <v>425234.6</v>
      </c>
      <c r="K45" s="8">
        <v>72233.09</v>
      </c>
      <c r="L45" s="9">
        <v>0</v>
      </c>
      <c r="M45" s="10">
        <v>665736.14</v>
      </c>
      <c r="N45" s="18">
        <v>75436.13</v>
      </c>
      <c r="O45" s="9">
        <v>0</v>
      </c>
      <c r="P45" s="15">
        <v>641577.11</v>
      </c>
      <c r="Q45" s="8">
        <v>75155.59</v>
      </c>
      <c r="R45" s="9">
        <v>35132.6</v>
      </c>
      <c r="S45" s="10">
        <v>738562.75000000012</v>
      </c>
      <c r="T45" s="8">
        <v>80466.419999999984</v>
      </c>
      <c r="U45" s="9">
        <v>69488.89</v>
      </c>
      <c r="V45" s="10">
        <v>858791.72</v>
      </c>
    </row>
    <row r="46" spans="1:22" x14ac:dyDescent="0.25">
      <c r="A46" s="85"/>
      <c r="B46" s="3" t="s">
        <v>58</v>
      </c>
      <c r="C46" s="40">
        <v>0</v>
      </c>
      <c r="D46" s="41">
        <v>2.2468729216858673E-2</v>
      </c>
      <c r="E46" s="42">
        <v>4.0766291137701659E-2</v>
      </c>
      <c r="F46" s="41">
        <v>6.1639529595544695E-2</v>
      </c>
      <c r="G46" s="41">
        <v>7.4633168087541515E-2</v>
      </c>
      <c r="H46" s="18">
        <v>0</v>
      </c>
      <c r="I46" s="9">
        <v>0</v>
      </c>
      <c r="J46" s="15">
        <v>201560.58</v>
      </c>
      <c r="K46" s="8">
        <v>7831.92</v>
      </c>
      <c r="L46" s="9">
        <v>0</v>
      </c>
      <c r="M46" s="10">
        <v>348569.78</v>
      </c>
      <c r="N46" s="18">
        <v>21977.94</v>
      </c>
      <c r="O46" s="9">
        <v>0</v>
      </c>
      <c r="P46" s="15">
        <v>539120.42000000004</v>
      </c>
      <c r="Q46" s="8">
        <v>44130.55</v>
      </c>
      <c r="R46" s="9">
        <v>0</v>
      </c>
      <c r="S46" s="10">
        <v>715945.6</v>
      </c>
      <c r="T46" s="8">
        <v>24675.260000000002</v>
      </c>
      <c r="U46" s="9">
        <v>40535.24</v>
      </c>
      <c r="V46" s="10">
        <v>873746.90999999992</v>
      </c>
    </row>
    <row r="47" spans="1:22" ht="15.75" thickBot="1" x14ac:dyDescent="0.3">
      <c r="A47" s="86"/>
      <c r="B47" s="4" t="s">
        <v>59</v>
      </c>
      <c r="C47" s="44" t="s">
        <v>60</v>
      </c>
      <c r="D47" s="29">
        <v>5.2692071060592607E-2</v>
      </c>
      <c r="E47" s="46">
        <v>6.1826587932119627E-2</v>
      </c>
      <c r="F47" s="45">
        <v>7.6470565435001969E-2</v>
      </c>
      <c r="G47" s="45">
        <v>6.6115323496033732E-2</v>
      </c>
      <c r="H47" s="19" t="s">
        <v>60</v>
      </c>
      <c r="I47" s="12" t="s">
        <v>60</v>
      </c>
      <c r="J47" s="16" t="s">
        <v>60</v>
      </c>
      <c r="K47" s="11">
        <v>5948.86</v>
      </c>
      <c r="L47" s="12">
        <v>0</v>
      </c>
      <c r="M47" s="13">
        <v>112898.58</v>
      </c>
      <c r="N47" s="19">
        <v>24133.88</v>
      </c>
      <c r="O47" s="12">
        <v>0</v>
      </c>
      <c r="P47" s="16">
        <v>390347.92000000004</v>
      </c>
      <c r="Q47" s="11">
        <v>28729.97</v>
      </c>
      <c r="R47" s="12">
        <v>12898.21</v>
      </c>
      <c r="S47" s="13">
        <v>544368.67000000004</v>
      </c>
      <c r="T47" s="11">
        <v>15350.010000000002</v>
      </c>
      <c r="U47" s="12">
        <v>30873.21</v>
      </c>
      <c r="V47" s="13">
        <v>699130.21000000008</v>
      </c>
    </row>
    <row r="48" spans="1:22" thickBot="1" x14ac:dyDescent="0.35">
      <c r="A48" s="75" t="s">
        <v>1</v>
      </c>
      <c r="B48" s="68" t="s">
        <v>2</v>
      </c>
      <c r="C48" s="63">
        <v>9.893974941849118E-2</v>
      </c>
      <c r="D48" s="64">
        <v>8.6199999999999999E-2</v>
      </c>
      <c r="E48" s="65">
        <v>8.4054403617036588E-2</v>
      </c>
      <c r="F48" s="64">
        <v>9.2975501434035907E-2</v>
      </c>
      <c r="G48" s="64">
        <v>8.8797405803871271E-2</v>
      </c>
      <c r="H48" s="28">
        <v>1031398.0400000003</v>
      </c>
      <c r="I48" s="21">
        <v>560551.49999999988</v>
      </c>
      <c r="J48" s="22">
        <v>16090090.679999998</v>
      </c>
      <c r="K48" s="20">
        <v>1084362.27</v>
      </c>
      <c r="L48" s="21">
        <v>596430.54999999981</v>
      </c>
      <c r="M48" s="22">
        <v>19490039.57</v>
      </c>
      <c r="N48" s="20">
        <v>1227507.1499999999</v>
      </c>
      <c r="O48" s="21">
        <v>647886.60999999987</v>
      </c>
      <c r="P48" s="22">
        <v>22311665.770000003</v>
      </c>
      <c r="Q48" s="20">
        <f>SUM(Q4:Q47)</f>
        <v>1529569.6200000003</v>
      </c>
      <c r="R48" s="20">
        <f t="shared" ref="R48:S48" si="0">SUM(R4:R47)</f>
        <v>943433.84</v>
      </c>
      <c r="S48" s="20">
        <f t="shared" si="0"/>
        <v>26598441.759999998</v>
      </c>
      <c r="T48" s="22">
        <v>1743575.4599999997</v>
      </c>
      <c r="U48" s="22">
        <v>1222185.92</v>
      </c>
      <c r="V48" s="22">
        <v>33399189.459999997</v>
      </c>
    </row>
    <row r="49" spans="1:22" ht="14.45" x14ac:dyDescent="0.3">
      <c r="D49" s="66"/>
      <c r="F49" s="66"/>
      <c r="G49" s="6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45" x14ac:dyDescent="0.3">
      <c r="A50" s="30" t="s">
        <v>61</v>
      </c>
    </row>
    <row r="51" spans="1:22" ht="14.45" x14ac:dyDescent="0.3">
      <c r="A51" s="30" t="s">
        <v>62</v>
      </c>
    </row>
    <row r="52" spans="1:22" ht="14.45" x14ac:dyDescent="0.3">
      <c r="A52" s="30" t="s">
        <v>63</v>
      </c>
    </row>
    <row r="57" spans="1:22" x14ac:dyDescent="0.25">
      <c r="I57" s="77"/>
    </row>
  </sheetData>
  <mergeCells count="13">
    <mergeCell ref="A15:A21"/>
    <mergeCell ref="A1:B3"/>
    <mergeCell ref="C1:G1"/>
    <mergeCell ref="A41:A47"/>
    <mergeCell ref="A34:A40"/>
    <mergeCell ref="A22:A33"/>
    <mergeCell ref="T2:V2"/>
    <mergeCell ref="H1:V1"/>
    <mergeCell ref="N2:P2"/>
    <mergeCell ref="Q2:S2"/>
    <mergeCell ref="A4:A14"/>
    <mergeCell ref="H2:J2"/>
    <mergeCell ref="K2:M2"/>
  </mergeCells>
  <pageMargins left="0.19685039370078741" right="0.19685039370078741" top="0.15748031496062992" bottom="0.15748031496062992" header="0.31496062992125984" footer="0.31496062992125984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Huurachterstand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Schryver, Ellen</dc:creator>
  <cp:lastModifiedBy>Everaert, Veronique</cp:lastModifiedBy>
  <cp:lastPrinted>2014-10-14T13:43:08Z</cp:lastPrinted>
  <dcterms:created xsi:type="dcterms:W3CDTF">2014-01-24T14:22:00Z</dcterms:created>
  <dcterms:modified xsi:type="dcterms:W3CDTF">2014-10-14T13:43:24Z</dcterms:modified>
</cp:coreProperties>
</file>