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ertelv\Vlaamse overheid - Office 365\Beleid - Parlementaire_vragen\2020-2021\SV_10_Krekels_inschrijvingen_DKO_20202021\"/>
    </mc:Choice>
  </mc:AlternateContent>
  <xr:revisionPtr revIDLastSave="49" documentId="13_ncr:1_{1E5B0B83-E268-440D-AADC-EA3FD0148876}" xr6:coauthVersionLast="45" xr6:coauthVersionMax="45" xr10:uidLastSave="{F863C5C6-039D-4BDC-9888-12C980B001AA}"/>
  <bookViews>
    <workbookView xWindow="-120" yWindow="-120" windowWidth="25440" windowHeight="15390" xr2:uid="{4BEAEE44-D255-41AC-A57C-1261202AC780}"/>
  </bookViews>
  <sheets>
    <sheet name="Domein-Leeftijd" sheetId="1" r:id="rId1"/>
    <sheet name="Domein-Provinci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3" l="1"/>
  <c r="F26" i="3"/>
  <c r="E26" i="3"/>
  <c r="D26" i="3"/>
  <c r="C26" i="3"/>
  <c r="B26" i="3"/>
  <c r="H25" i="3"/>
  <c r="H24" i="3"/>
  <c r="H23" i="3"/>
  <c r="H22" i="3"/>
  <c r="H21" i="3"/>
  <c r="G16" i="3"/>
  <c r="F16" i="3"/>
  <c r="E16" i="3"/>
  <c r="D16" i="3"/>
  <c r="C16" i="3"/>
  <c r="B16" i="3"/>
  <c r="H15" i="3"/>
  <c r="H14" i="3"/>
  <c r="H13" i="3"/>
  <c r="H12" i="3"/>
  <c r="H11" i="3"/>
  <c r="H16" i="3" l="1"/>
  <c r="H26" i="3"/>
</calcChain>
</file>

<file path=xl/sharedStrings.xml><?xml version="1.0" encoding="utf-8"?>
<sst xmlns="http://schemas.openxmlformats.org/spreadsheetml/2006/main" count="74" uniqueCount="30">
  <si>
    <t>2020 - 2021</t>
  </si>
  <si>
    <t>DOMEIN</t>
  </si>
  <si>
    <t>1-5 jaar</t>
  </si>
  <si>
    <t>6-11 jaar</t>
  </si>
  <si>
    <t>12-17 jaar</t>
  </si>
  <si>
    <t>18-24 jaar</t>
  </si>
  <si>
    <t>25-44 jaar</t>
  </si>
  <si>
    <t>45-64 jaar</t>
  </si>
  <si>
    <t>65-99 jaar</t>
  </si>
  <si>
    <t>2019 - 2020</t>
  </si>
  <si>
    <t>Antwerpen</t>
  </si>
  <si>
    <t>Brussels Hoofdstedelijk Gewest</t>
  </si>
  <si>
    <t>Limburg</t>
  </si>
  <si>
    <t>Oost-Vlaanderen</t>
  </si>
  <si>
    <t>Vlaams-Brabant</t>
  </si>
  <si>
    <t>West-Vlaanderen</t>
  </si>
  <si>
    <t>PROVINCIE</t>
  </si>
  <si>
    <t>Schooljaar 2020-2021: voorlopige cijfers - teldag 1 oktober</t>
  </si>
  <si>
    <t>Schooljaar 2019-2020: geverifieerde cijfers - teldag 1 oktober</t>
  </si>
  <si>
    <t>Bron: Agentschap voor Onderwijsdiensten</t>
  </si>
  <si>
    <t>* Databanken geraadpleegd op 7 oktober 2020</t>
  </si>
  <si>
    <t>Per domein, per provincie</t>
  </si>
  <si>
    <t>AANTAL INSCHRIJVINGEN IN HET DEELTIJDS KUNSTONDERWIJS</t>
  </si>
  <si>
    <t>Per domein, per leeftijdscategorie</t>
  </si>
  <si>
    <t>Beeldende en audiovisuele kunsten</t>
  </si>
  <si>
    <t>Dans</t>
  </si>
  <si>
    <t>Domeinoverschrijdend</t>
  </si>
  <si>
    <t>Muziek</t>
  </si>
  <si>
    <t>Woordkunst-Drama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</si>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</sst>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499984740745262"/>
        <bgColor indexed="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0">
    <xf numFmtId="0" fontId="0" fillId="0" borderId="0" xfId="0"/>
    <xf numFmtId="0" fontId="4" fillId="2" borderId="1" xfId="1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4" fillId="0" borderId="1" xfId="1" applyFont="1" applyBorder="1" applyAlignment="1">
      <alignment wrapText="1"/>
    </xf>
    <xf numFmtId="1" fontId="4" fillId="0" borderId="1" xfId="1" applyNumberFormat="1" applyFont="1" applyBorder="1" applyAlignment="1">
      <alignment horizontal="right" wrapText="1"/>
    </xf>
    <xf numFmtId="1" fontId="2" fillId="4" borderId="1" xfId="0" applyNumberFormat="1" applyFont="1" applyFill="1" applyBorder="1"/>
    <xf numFmtId="1" fontId="3" fillId="0" borderId="1" xfId="1" applyNumberFormat="1" applyBorder="1"/>
    <xf numFmtId="0" fontId="2" fillId="4" borderId="1" xfId="0" applyFont="1" applyFill="1" applyBorder="1"/>
    <xf numFmtId="1" fontId="1" fillId="5" borderId="1" xfId="0" applyNumberFormat="1" applyFont="1" applyFill="1" applyBorder="1"/>
    <xf numFmtId="0" fontId="4" fillId="2" borderId="1" xfId="3" applyFont="1" applyFill="1" applyBorder="1" applyAlignment="1">
      <alignment horizontal="center" wrapText="1"/>
    </xf>
    <xf numFmtId="1" fontId="4" fillId="0" borderId="1" xfId="3" applyNumberFormat="1" applyFont="1" applyBorder="1" applyAlignment="1">
      <alignment horizontal="right" wrapText="1"/>
    </xf>
    <xf numFmtId="0" fontId="5" fillId="4" borderId="1" xfId="4" applyFont="1" applyFill="1" applyBorder="1"/>
    <xf numFmtId="0" fontId="6" fillId="0" borderId="0" xfId="0" applyFont="1"/>
    <xf numFmtId="0" fontId="7" fillId="0" borderId="0" xfId="0" applyFont="1"/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5">
    <cellStyle name="Standaard" xfId="0" builtinId="0"/>
    <cellStyle name="Standaard_Blad1" xfId="2" xr:uid="{F8AD0EC6-6279-4C74-9382-3056569FBFEE}"/>
    <cellStyle name="Standaard_Blad3" xfId="4" xr:uid="{1B970F7B-514F-4A6E-9B67-1E2A36FB3895}"/>
    <cellStyle name="Standaard_NET-DOMEIN-LEEFTIJD_1" xfId="1" xr:uid="{E67D71B5-AFBB-4F03-BEE8-2B109D6F7B7B}"/>
    <cellStyle name="Standaard_PROVINCIE-DOMEIN_1" xfId="3" xr:uid="{4384C594-D23D-4554-9EE8-60206F4FD8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8321D-2C64-46A3-A02A-249F61E9BF9A}">
  <dimension ref="A1:I26"/>
  <sheetViews>
    <sheetView tabSelected="1" workbookViewId="0">
      <selection activeCell="A32" sqref="A32"/>
    </sheetView>
  </sheetViews>
  <sheetFormatPr defaultRowHeight="15" x14ac:dyDescent="0.25"/>
  <cols>
    <col min="1" max="1" width="32.85546875" customWidth="1"/>
    <col min="2" max="9" width="10.7109375" customWidth="1"/>
  </cols>
  <sheetData>
    <row r="1" spans="1:9" x14ac:dyDescent="0.25">
      <c r="A1" s="14" t="s">
        <v>22</v>
      </c>
    </row>
    <row r="2" spans="1:9" x14ac:dyDescent="0.25">
      <c r="A2" s="14" t="s">
        <v>23</v>
      </c>
    </row>
    <row r="4" spans="1:9" x14ac:dyDescent="0.25">
      <c r="A4" s="12" t="s">
        <v>19</v>
      </c>
    </row>
    <row r="5" spans="1:9" x14ac:dyDescent="0.25">
      <c r="A5" s="13" t="s">
        <v>20</v>
      </c>
    </row>
    <row r="6" spans="1:9" x14ac:dyDescent="0.25">
      <c r="A6" s="13" t="s">
        <v>17</v>
      </c>
    </row>
    <row r="7" spans="1:9" x14ac:dyDescent="0.25">
      <c r="A7" s="13" t="s">
        <v>18</v>
      </c>
    </row>
    <row r="9" spans="1:9" x14ac:dyDescent="0.25">
      <c r="A9" s="15" t="s">
        <v>0</v>
      </c>
      <c r="B9" s="16"/>
      <c r="C9" s="16"/>
      <c r="D9" s="16"/>
      <c r="E9" s="16"/>
      <c r="F9" s="16"/>
      <c r="G9" s="16"/>
      <c r="H9" s="16"/>
      <c r="I9" s="17"/>
    </row>
    <row r="10" spans="1:9" x14ac:dyDescent="0.25">
      <c r="A10" s="1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1" t="s">
        <v>6</v>
      </c>
      <c r="G10" s="1" t="s">
        <v>7</v>
      </c>
      <c r="H10" s="1" t="s">
        <v>8</v>
      </c>
      <c r="I10" s="2" t="s">
        <v>29</v>
      </c>
    </row>
    <row r="11" spans="1:9" ht="18.75" customHeight="1" x14ac:dyDescent="0.25">
      <c r="A11" s="3" t="s">
        <v>24</v>
      </c>
      <c r="B11" s="4">
        <v>59</v>
      </c>
      <c r="C11" s="4">
        <v>38478</v>
      </c>
      <c r="D11" s="4">
        <v>10511</v>
      </c>
      <c r="E11" s="4">
        <v>1323.5</v>
      </c>
      <c r="F11" s="4">
        <v>4983.5</v>
      </c>
      <c r="G11" s="4">
        <v>9397.5</v>
      </c>
      <c r="H11" s="4">
        <v>4980</v>
      </c>
      <c r="I11" s="5">
        <v>69732.5</v>
      </c>
    </row>
    <row r="12" spans="1:9" x14ac:dyDescent="0.25">
      <c r="A12" s="3" t="s">
        <v>25</v>
      </c>
      <c r="B12" s="4">
        <v>31</v>
      </c>
      <c r="C12" s="4">
        <v>7636</v>
      </c>
      <c r="D12" s="4">
        <v>3507</v>
      </c>
      <c r="E12" s="4">
        <v>482</v>
      </c>
      <c r="F12" s="4">
        <v>478</v>
      </c>
      <c r="G12" s="4">
        <v>165</v>
      </c>
      <c r="H12" s="4">
        <v>8</v>
      </c>
      <c r="I12" s="5">
        <v>12307</v>
      </c>
    </row>
    <row r="13" spans="1:9" x14ac:dyDescent="0.25">
      <c r="A13" s="3" t="s">
        <v>26</v>
      </c>
      <c r="B13" s="4">
        <v>26</v>
      </c>
      <c r="C13" s="4">
        <v>4541</v>
      </c>
      <c r="D13" s="6">
        <v>1</v>
      </c>
      <c r="E13" s="6">
        <v>0</v>
      </c>
      <c r="F13" s="6">
        <v>1</v>
      </c>
      <c r="G13" s="6">
        <v>0</v>
      </c>
      <c r="H13" s="6">
        <v>0</v>
      </c>
      <c r="I13" s="5">
        <v>4569</v>
      </c>
    </row>
    <row r="14" spans="1:9" x14ac:dyDescent="0.25">
      <c r="A14" s="3" t="s">
        <v>27</v>
      </c>
      <c r="B14" s="4">
        <v>29</v>
      </c>
      <c r="C14" s="4">
        <v>37743</v>
      </c>
      <c r="D14" s="4">
        <v>26314</v>
      </c>
      <c r="E14" s="4">
        <v>5630</v>
      </c>
      <c r="F14" s="4">
        <v>8646</v>
      </c>
      <c r="G14" s="4">
        <v>8197.5</v>
      </c>
      <c r="H14" s="4">
        <v>2370</v>
      </c>
      <c r="I14" s="5">
        <v>88929.5</v>
      </c>
    </row>
    <row r="15" spans="1:9" x14ac:dyDescent="0.25">
      <c r="A15" s="3" t="s">
        <v>28</v>
      </c>
      <c r="B15" s="6">
        <v>4</v>
      </c>
      <c r="C15" s="4">
        <v>10952</v>
      </c>
      <c r="D15" s="4">
        <v>8214</v>
      </c>
      <c r="E15" s="4">
        <v>793</v>
      </c>
      <c r="F15" s="4">
        <v>930</v>
      </c>
      <c r="G15" s="4">
        <v>674</v>
      </c>
      <c r="H15" s="4">
        <v>155</v>
      </c>
      <c r="I15" s="5">
        <v>21722</v>
      </c>
    </row>
    <row r="16" spans="1:9" x14ac:dyDescent="0.25">
      <c r="A16" s="7" t="s">
        <v>29</v>
      </c>
      <c r="B16" s="5">
        <v>149</v>
      </c>
      <c r="C16" s="5">
        <v>99350</v>
      </c>
      <c r="D16" s="5">
        <v>48547</v>
      </c>
      <c r="E16" s="5">
        <v>8228.5</v>
      </c>
      <c r="F16" s="5">
        <v>15038.5</v>
      </c>
      <c r="G16" s="5">
        <v>18434</v>
      </c>
      <c r="H16" s="5">
        <v>7513</v>
      </c>
      <c r="I16" s="8">
        <v>197260</v>
      </c>
    </row>
    <row r="19" spans="1:9" x14ac:dyDescent="0.25">
      <c r="A19" s="15" t="s">
        <v>9</v>
      </c>
      <c r="B19" s="16"/>
      <c r="C19" s="16"/>
      <c r="D19" s="16"/>
      <c r="E19" s="16"/>
      <c r="F19" s="16"/>
      <c r="G19" s="16"/>
      <c r="H19" s="16"/>
      <c r="I19" s="17"/>
    </row>
    <row r="20" spans="1:9" x14ac:dyDescent="0.25">
      <c r="A20" s="1" t="s">
        <v>1</v>
      </c>
      <c r="B20" s="1" t="s">
        <v>2</v>
      </c>
      <c r="C20" s="1" t="s">
        <v>3</v>
      </c>
      <c r="D20" s="1" t="s">
        <v>4</v>
      </c>
      <c r="E20" s="1" t="s">
        <v>5</v>
      </c>
      <c r="F20" s="1" t="s">
        <v>6</v>
      </c>
      <c r="G20" s="1" t="s">
        <v>7</v>
      </c>
      <c r="H20" s="1" t="s">
        <v>8</v>
      </c>
      <c r="I20" s="2" t="s">
        <v>29</v>
      </c>
    </row>
    <row r="21" spans="1:9" ht="18" customHeight="1" x14ac:dyDescent="0.25">
      <c r="A21" s="3" t="s">
        <v>24</v>
      </c>
      <c r="B21" s="4">
        <v>54</v>
      </c>
      <c r="C21" s="4">
        <v>39586</v>
      </c>
      <c r="D21" s="4">
        <v>10383</v>
      </c>
      <c r="E21" s="4">
        <v>1220</v>
      </c>
      <c r="F21" s="4">
        <v>5110</v>
      </c>
      <c r="G21" s="4">
        <v>11114</v>
      </c>
      <c r="H21" s="4">
        <v>5686</v>
      </c>
      <c r="I21" s="5">
        <v>73153</v>
      </c>
    </row>
    <row r="22" spans="1:9" x14ac:dyDescent="0.25">
      <c r="A22" s="3" t="s">
        <v>25</v>
      </c>
      <c r="B22" s="4">
        <v>10</v>
      </c>
      <c r="C22" s="4">
        <v>8242</v>
      </c>
      <c r="D22" s="4">
        <v>3882</v>
      </c>
      <c r="E22" s="4">
        <v>531</v>
      </c>
      <c r="F22" s="4">
        <v>477</v>
      </c>
      <c r="G22" s="4">
        <v>173</v>
      </c>
      <c r="H22" s="4">
        <v>6</v>
      </c>
      <c r="I22" s="5">
        <v>13321</v>
      </c>
    </row>
    <row r="23" spans="1:9" x14ac:dyDescent="0.25">
      <c r="A23" s="3" t="s">
        <v>26</v>
      </c>
      <c r="B23" s="4">
        <v>21</v>
      </c>
      <c r="C23" s="4">
        <v>4621</v>
      </c>
      <c r="D23" s="6">
        <v>1</v>
      </c>
      <c r="E23" s="6">
        <v>0</v>
      </c>
      <c r="F23" s="6">
        <v>0</v>
      </c>
      <c r="G23" s="6">
        <v>0</v>
      </c>
      <c r="H23" s="6">
        <v>0</v>
      </c>
      <c r="I23" s="5">
        <v>4643</v>
      </c>
    </row>
    <row r="24" spans="1:9" x14ac:dyDescent="0.25">
      <c r="A24" s="3" t="s">
        <v>27</v>
      </c>
      <c r="B24" s="4">
        <v>28</v>
      </c>
      <c r="C24" s="4">
        <v>40365.5</v>
      </c>
      <c r="D24" s="4">
        <v>27693</v>
      </c>
      <c r="E24" s="4">
        <v>5975</v>
      </c>
      <c r="F24" s="4">
        <v>8868</v>
      </c>
      <c r="G24" s="4">
        <v>9125</v>
      </c>
      <c r="H24" s="4">
        <v>2402</v>
      </c>
      <c r="I24" s="5">
        <v>94456.5</v>
      </c>
    </row>
    <row r="25" spans="1:9" x14ac:dyDescent="0.25">
      <c r="A25" s="3" t="s">
        <v>28</v>
      </c>
      <c r="B25" s="6">
        <v>3</v>
      </c>
      <c r="C25" s="4">
        <v>12608</v>
      </c>
      <c r="D25" s="4">
        <v>8751.5</v>
      </c>
      <c r="E25" s="4">
        <v>876</v>
      </c>
      <c r="F25" s="4">
        <v>944</v>
      </c>
      <c r="G25" s="4">
        <v>724</v>
      </c>
      <c r="H25" s="4">
        <v>160</v>
      </c>
      <c r="I25" s="5">
        <v>24066.5</v>
      </c>
    </row>
    <row r="26" spans="1:9" x14ac:dyDescent="0.25">
      <c r="A26" s="7" t="s">
        <v>29</v>
      </c>
      <c r="B26" s="5">
        <v>116</v>
      </c>
      <c r="C26" s="5">
        <v>105422.5</v>
      </c>
      <c r="D26" s="5">
        <v>50710.5</v>
      </c>
      <c r="E26" s="5">
        <v>8602</v>
      </c>
      <c r="F26" s="5">
        <v>15399</v>
      </c>
      <c r="G26" s="5">
        <v>21136</v>
      </c>
      <c r="H26" s="5">
        <v>8254</v>
      </c>
      <c r="I26" s="8">
        <v>209640</v>
      </c>
    </row>
  </sheetData>
  <mergeCells count="2">
    <mergeCell ref="A9:I9"/>
    <mergeCell ref="A19:I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2AA94-0B91-4D3D-83C4-EBEE6631356A}">
  <dimension ref="A1:H26"/>
  <sheetViews>
    <sheetView workbookViewId="0">
      <selection activeCell="H20" sqref="H20"/>
    </sheetView>
  </sheetViews>
  <sheetFormatPr defaultRowHeight="15" x14ac:dyDescent="0.25"/>
  <cols>
    <col min="1" max="1" width="32.140625" customWidth="1"/>
    <col min="2" max="8" width="20.7109375" customWidth="1"/>
  </cols>
  <sheetData>
    <row r="1" spans="1:8" x14ac:dyDescent="0.25">
      <c r="A1" s="14" t="s">
        <v>22</v>
      </c>
    </row>
    <row r="2" spans="1:8" x14ac:dyDescent="0.25">
      <c r="A2" s="14" t="s">
        <v>21</v>
      </c>
    </row>
    <row r="4" spans="1:8" x14ac:dyDescent="0.25">
      <c r="A4" s="12" t="s">
        <v>19</v>
      </c>
    </row>
    <row r="5" spans="1:8" x14ac:dyDescent="0.25">
      <c r="A5" s="13" t="s">
        <v>20</v>
      </c>
    </row>
    <row r="6" spans="1:8" x14ac:dyDescent="0.25">
      <c r="A6" s="13" t="s">
        <v>17</v>
      </c>
    </row>
    <row r="7" spans="1:8" x14ac:dyDescent="0.25">
      <c r="A7" s="13" t="s">
        <v>18</v>
      </c>
    </row>
    <row r="9" spans="1:8" x14ac:dyDescent="0.25">
      <c r="A9" s="18" t="s">
        <v>0</v>
      </c>
      <c r="B9" s="19"/>
      <c r="C9" s="19"/>
      <c r="D9" s="19"/>
      <c r="E9" s="19"/>
      <c r="F9" s="19"/>
      <c r="G9" s="19"/>
      <c r="H9" s="19"/>
    </row>
    <row r="10" spans="1:8" ht="45" x14ac:dyDescent="0.25">
      <c r="A10" s="9" t="s">
        <v>16</v>
      </c>
      <c r="B10" s="9" t="s">
        <v>10</v>
      </c>
      <c r="C10" s="9" t="s">
        <v>11</v>
      </c>
      <c r="D10" s="9" t="s">
        <v>12</v>
      </c>
      <c r="E10" s="9" t="s">
        <v>13</v>
      </c>
      <c r="F10" s="9" t="s">
        <v>14</v>
      </c>
      <c r="G10" s="9" t="s">
        <v>15</v>
      </c>
      <c r="H10" s="11" t="s">
        <v>29</v>
      </c>
    </row>
    <row r="11" spans="1:8" ht="30" x14ac:dyDescent="0.25">
      <c r="A11" s="3" t="s">
        <v>24</v>
      </c>
      <c r="B11" s="10">
        <v>20588</v>
      </c>
      <c r="C11" s="10">
        <v>1978</v>
      </c>
      <c r="D11" s="10">
        <v>10802</v>
      </c>
      <c r="E11" s="10">
        <v>14711.5</v>
      </c>
      <c r="F11" s="10">
        <v>9031</v>
      </c>
      <c r="G11" s="10">
        <v>12622</v>
      </c>
      <c r="H11" s="5">
        <f t="shared" ref="H11:H16" si="0">SUM(B11:G11)</f>
        <v>69732.5</v>
      </c>
    </row>
    <row r="12" spans="1:8" x14ac:dyDescent="0.25">
      <c r="A12" s="3" t="s">
        <v>25</v>
      </c>
      <c r="B12" s="10">
        <v>3350</v>
      </c>
      <c r="C12" s="10">
        <v>527</v>
      </c>
      <c r="D12" s="10">
        <v>1156</v>
      </c>
      <c r="E12" s="10">
        <v>3522</v>
      </c>
      <c r="F12" s="10">
        <v>2379</v>
      </c>
      <c r="G12" s="10">
        <v>1373</v>
      </c>
      <c r="H12" s="5">
        <f t="shared" si="0"/>
        <v>12307</v>
      </c>
    </row>
    <row r="13" spans="1:8" x14ac:dyDescent="0.25">
      <c r="A13" s="3" t="s">
        <v>26</v>
      </c>
      <c r="B13" s="10">
        <v>1109</v>
      </c>
      <c r="C13" s="10">
        <v>103</v>
      </c>
      <c r="D13" s="10">
        <v>706</v>
      </c>
      <c r="E13" s="10">
        <v>1011</v>
      </c>
      <c r="F13" s="10">
        <v>481</v>
      </c>
      <c r="G13" s="10">
        <v>1159</v>
      </c>
      <c r="H13" s="5">
        <f t="shared" si="0"/>
        <v>4569</v>
      </c>
    </row>
    <row r="14" spans="1:8" x14ac:dyDescent="0.25">
      <c r="A14" s="3" t="s">
        <v>27</v>
      </c>
      <c r="B14" s="10">
        <v>24540.5</v>
      </c>
      <c r="C14" s="10">
        <v>3813</v>
      </c>
      <c r="D14" s="10">
        <v>10736</v>
      </c>
      <c r="E14" s="10">
        <v>20049.5</v>
      </c>
      <c r="F14" s="10">
        <v>13031.5</v>
      </c>
      <c r="G14" s="10">
        <v>16759</v>
      </c>
      <c r="H14" s="5">
        <f t="shared" si="0"/>
        <v>88929.5</v>
      </c>
    </row>
    <row r="15" spans="1:8" x14ac:dyDescent="0.25">
      <c r="A15" s="3" t="s">
        <v>28</v>
      </c>
      <c r="B15" s="10">
        <v>4886</v>
      </c>
      <c r="C15" s="10">
        <v>774</v>
      </c>
      <c r="D15" s="10">
        <v>1969</v>
      </c>
      <c r="E15" s="10">
        <v>5301</v>
      </c>
      <c r="F15" s="10">
        <v>2928.5</v>
      </c>
      <c r="G15" s="10">
        <v>5863.5</v>
      </c>
      <c r="H15" s="5">
        <f t="shared" si="0"/>
        <v>21722</v>
      </c>
    </row>
    <row r="16" spans="1:8" x14ac:dyDescent="0.25">
      <c r="A16" s="7" t="s">
        <v>29</v>
      </c>
      <c r="B16" s="5">
        <f t="shared" ref="B16:G16" si="1">SUM(B11:B15)</f>
        <v>54473.5</v>
      </c>
      <c r="C16" s="5">
        <f t="shared" si="1"/>
        <v>7195</v>
      </c>
      <c r="D16" s="5">
        <f t="shared" si="1"/>
        <v>25369</v>
      </c>
      <c r="E16" s="5">
        <f t="shared" si="1"/>
        <v>44595</v>
      </c>
      <c r="F16" s="5">
        <f t="shared" si="1"/>
        <v>27851</v>
      </c>
      <c r="G16" s="5">
        <f t="shared" si="1"/>
        <v>37776.5</v>
      </c>
      <c r="H16" s="8">
        <f t="shared" si="0"/>
        <v>197260</v>
      </c>
    </row>
    <row r="19" spans="1:8" x14ac:dyDescent="0.25">
      <c r="A19" s="18" t="s">
        <v>9</v>
      </c>
      <c r="B19" s="19"/>
      <c r="C19" s="19"/>
      <c r="D19" s="19"/>
      <c r="E19" s="19"/>
      <c r="F19" s="19"/>
      <c r="G19" s="19"/>
      <c r="H19" s="19"/>
    </row>
    <row r="20" spans="1:8" ht="45" x14ac:dyDescent="0.25">
      <c r="A20" s="9" t="s">
        <v>16</v>
      </c>
      <c r="B20" s="9" t="s">
        <v>10</v>
      </c>
      <c r="C20" s="9" t="s">
        <v>11</v>
      </c>
      <c r="D20" s="9" t="s">
        <v>12</v>
      </c>
      <c r="E20" s="9" t="s">
        <v>13</v>
      </c>
      <c r="F20" s="9" t="s">
        <v>14</v>
      </c>
      <c r="G20" s="9" t="s">
        <v>15</v>
      </c>
      <c r="H20" s="11" t="s">
        <v>29</v>
      </c>
    </row>
    <row r="21" spans="1:8" ht="30" x14ac:dyDescent="0.25">
      <c r="A21" s="3" t="s">
        <v>24</v>
      </c>
      <c r="B21" s="10">
        <v>21653</v>
      </c>
      <c r="C21" s="10">
        <v>1982</v>
      </c>
      <c r="D21" s="10">
        <v>11082</v>
      </c>
      <c r="E21" s="10">
        <v>15288</v>
      </c>
      <c r="F21" s="10">
        <v>10086</v>
      </c>
      <c r="G21" s="10">
        <v>13062</v>
      </c>
      <c r="H21" s="5">
        <f t="shared" ref="H21:H26" si="2">SUM(B21:G21)</f>
        <v>73153</v>
      </c>
    </row>
    <row r="22" spans="1:8" x14ac:dyDescent="0.25">
      <c r="A22" s="3" t="s">
        <v>25</v>
      </c>
      <c r="B22" s="10">
        <v>3559</v>
      </c>
      <c r="C22" s="10">
        <v>539</v>
      </c>
      <c r="D22" s="10">
        <v>1317</v>
      </c>
      <c r="E22" s="10">
        <v>3711</v>
      </c>
      <c r="F22" s="10">
        <v>2603</v>
      </c>
      <c r="G22" s="10">
        <v>1592</v>
      </c>
      <c r="H22" s="5">
        <f t="shared" si="2"/>
        <v>13321</v>
      </c>
    </row>
    <row r="23" spans="1:8" x14ac:dyDescent="0.25">
      <c r="A23" s="3" t="s">
        <v>26</v>
      </c>
      <c r="B23" s="10">
        <v>1110</v>
      </c>
      <c r="C23" s="10">
        <v>105</v>
      </c>
      <c r="D23" s="10">
        <v>660</v>
      </c>
      <c r="E23" s="10">
        <v>1010</v>
      </c>
      <c r="F23" s="10">
        <v>378</v>
      </c>
      <c r="G23" s="10">
        <v>1380</v>
      </c>
      <c r="H23" s="5">
        <f t="shared" si="2"/>
        <v>4643</v>
      </c>
    </row>
    <row r="24" spans="1:8" x14ac:dyDescent="0.25">
      <c r="A24" s="3" t="s">
        <v>27</v>
      </c>
      <c r="B24" s="10">
        <v>25795.5</v>
      </c>
      <c r="C24" s="10">
        <v>4425.5</v>
      </c>
      <c r="D24" s="10">
        <v>11344</v>
      </c>
      <c r="E24" s="10">
        <v>21356.5</v>
      </c>
      <c r="F24" s="10">
        <v>13878.5</v>
      </c>
      <c r="G24" s="10">
        <v>17656.5</v>
      </c>
      <c r="H24" s="5">
        <f t="shared" si="2"/>
        <v>94456.5</v>
      </c>
    </row>
    <row r="25" spans="1:8" x14ac:dyDescent="0.25">
      <c r="A25" s="3" t="s">
        <v>28</v>
      </c>
      <c r="B25" s="10">
        <v>5261</v>
      </c>
      <c r="C25" s="10">
        <v>911</v>
      </c>
      <c r="D25" s="10">
        <v>2124</v>
      </c>
      <c r="E25" s="10">
        <v>5784.5</v>
      </c>
      <c r="F25" s="10">
        <v>3188.5</v>
      </c>
      <c r="G25" s="10">
        <v>6797.5</v>
      </c>
      <c r="H25" s="5">
        <f t="shared" si="2"/>
        <v>24066.5</v>
      </c>
    </row>
    <row r="26" spans="1:8" x14ac:dyDescent="0.25">
      <c r="A26" s="7" t="s">
        <v>29</v>
      </c>
      <c r="B26" s="5">
        <f t="shared" ref="B26:G26" si="3">SUM(B21:B25)</f>
        <v>57378.5</v>
      </c>
      <c r="C26" s="5">
        <f t="shared" si="3"/>
        <v>7962.5</v>
      </c>
      <c r="D26" s="5">
        <f t="shared" si="3"/>
        <v>26527</v>
      </c>
      <c r="E26" s="5">
        <f t="shared" si="3"/>
        <v>47150</v>
      </c>
      <c r="F26" s="5">
        <f t="shared" si="3"/>
        <v>30134</v>
      </c>
      <c r="G26" s="5">
        <f t="shared" si="3"/>
        <v>40488</v>
      </c>
      <c r="H26" s="8">
        <f t="shared" si="2"/>
        <v>209640</v>
      </c>
    </row>
  </sheetData>
  <mergeCells count="2">
    <mergeCell ref="A19:H19"/>
    <mergeCell ref="A9:H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314CD1-969D-496D-8FFB-C4E750800A6C}"/>
</file>

<file path=customXml/itemProps2.xml><?xml version="1.0" encoding="utf-8"?>
<ds:datastoreItem xmlns:ds="http://schemas.openxmlformats.org/officeDocument/2006/customXml" ds:itemID="{D1B3FC5A-2EC7-42F8-8479-7441889B8E2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23B98D-9DF6-40FD-84FE-DA5E548B54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Domein-Leeftijd</vt:lpstr>
      <vt:lpstr>Domein-Provincie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Verdievel, Fé</dc:creator>
  <cp:lastModifiedBy>Maertens Lut</cp:lastModifiedBy>
  <dcterms:created xsi:type="dcterms:W3CDTF">2020-10-15T13:31:11Z</dcterms:created>
  <dcterms:modified xsi:type="dcterms:W3CDTF">2020-10-20T08:27:27Z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