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701-800/"/>
    </mc:Choice>
  </mc:AlternateContent>
  <xr:revisionPtr revIDLastSave="1" documentId="8_{0A65EDF8-CC2E-48CB-8EAE-B157200E7E04}" xr6:coauthVersionLast="45" xr6:coauthVersionMax="45" xr10:uidLastSave="{6CC86EFD-3EBB-4A09-9A67-26899C87E075}"/>
  <bookViews>
    <workbookView xWindow="-120" yWindow="-120" windowWidth="29040" windowHeight="15840" xr2:uid="{2C5750BD-28EB-474A-8C3B-9166ACA20D2A}"/>
  </bookViews>
  <sheets>
    <sheet name="2019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<sst xmlns="http://schemas.openxmlformats.org/spreadsheetml/2006/main" count="26" uniqueCount="16">
  <si>
    <t>Aantal leerkrachten</t>
  </si>
  <si>
    <t>Andere</t>
  </si>
  <si>
    <t xml:space="preserve">VE </t>
  </si>
  <si>
    <t>Antwerpen</t>
  </si>
  <si>
    <t>Brussels Hoofdstedelijk Gewest</t>
  </si>
  <si>
    <t>Limburg</t>
  </si>
  <si>
    <t>Oost-Vlaanderen</t>
  </si>
  <si>
    <t>Vlaams-Brabant</t>
  </si>
  <si>
    <t>West-Vlaanderen</t>
  </si>
  <si>
    <t>Provincie</t>
  </si>
  <si>
    <t>Vakbekwaamheidsbewijs</t>
  </si>
  <si>
    <t>Percentage per provincie</t>
  </si>
  <si>
    <t>Bron: AGODI-databanken, geraadpleegd op 03/09/2020.</t>
  </si>
  <si>
    <t>ANDERE</t>
  </si>
  <si>
    <t>VOLDOENDE GEACHT</t>
  </si>
  <si>
    <t>Aantal leerkrachten secundair onderwijs per soort bekwaamheidsbewijsrubricering en per provincie voor het schooljaar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</si>
</sst>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4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right" wrapText="1"/>
    </xf>
    <xf numFmtId="10" fontId="3" fillId="0" borderId="1" xfId="1" applyNumberFormat="1" applyFont="1" applyBorder="1" applyAlignment="1">
      <alignment horizontal="right" wrapText="1"/>
    </xf>
    <xf numFmtId="0" fontId="7" fillId="0" borderId="0" xfId="0" applyFont="1"/>
    <xf numFmtId="0" fontId="1" fillId="0" borderId="0" xfId="0" applyFont="1"/>
  </cellXfs>
  <cellStyles count="2">
    <cellStyle name="Standaard" xfId="0" builtinId="0"/>
    <cellStyle name="Standaard_2019-2020" xfId="1" xr:uid="{620EA312-1596-43BC-B68A-56E39D789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A368-F3E0-46A7-8A6E-42E71BF74405}">
  <sheetPr>
    <pageSetUpPr fitToPage="1"/>
  </sheetPr>
  <dimension ref="A1:E18"/>
  <sheetViews>
    <sheetView tabSelected="1" workbookViewId="0">
      <selection activeCell="A3" sqref="A3"/>
    </sheetView>
  </sheetViews>
  <sheetFormatPr defaultRowHeight="15" x14ac:dyDescent="0.25"/>
  <cols>
    <col min="1" max="1" width="28.28515625" customWidth="1"/>
    <col min="2" max="2" width="25.7109375" customWidth="1"/>
    <col min="3" max="3" width="18.140625" customWidth="1"/>
    <col min="4" max="4" width="27.42578125" customWidth="1"/>
    <col min="5" max="5" width="93.140625" customWidth="1"/>
  </cols>
  <sheetData>
    <row r="1" spans="1:5" x14ac:dyDescent="0.25">
      <c r="A1" s="8" t="s">
        <v>15</v>
      </c>
      <c r="B1" s="9"/>
      <c r="C1" s="9"/>
      <c r="D1" s="9"/>
      <c r="E1" s="9"/>
    </row>
    <row r="2" spans="1:5" s="2" customFormat="1" ht="18.75" x14ac:dyDescent="0.3">
      <c r="A2" s="9"/>
      <c r="B2" s="9"/>
      <c r="C2" s="9"/>
      <c r="D2" s="9"/>
      <c r="E2" s="9"/>
    </row>
    <row r="3" spans="1:5" s="3" customFormat="1" x14ac:dyDescent="0.25">
      <c r="A3" s="3" t="s">
        <v>12</v>
      </c>
    </row>
    <row r="4" spans="1:5" s="3" customFormat="1" x14ac:dyDescent="0.25"/>
    <row r="5" spans="1:5" s="1" customFormat="1" ht="15.75" x14ac:dyDescent="0.25">
      <c r="A5" s="4" t="s">
        <v>9</v>
      </c>
      <c r="B5" s="4" t="s">
        <v>10</v>
      </c>
      <c r="C5" s="4" t="s">
        <v>0</v>
      </c>
      <c r="D5" s="4" t="s">
        <v>11</v>
      </c>
    </row>
    <row r="6" spans="1:5" x14ac:dyDescent="0.25">
      <c r="A6" s="5" t="s">
        <v>1</v>
      </c>
      <c r="B6" s="5" t="s">
        <v>2</v>
      </c>
      <c r="C6" s="6">
        <v>1</v>
      </c>
      <c r="D6" s="7">
        <f>C6/1</f>
        <v>1</v>
      </c>
    </row>
    <row r="7" spans="1:5" x14ac:dyDescent="0.25">
      <c r="A7" s="5" t="s">
        <v>3</v>
      </c>
      <c r="B7" s="5" t="s">
        <v>13</v>
      </c>
      <c r="C7" s="6">
        <v>2280</v>
      </c>
      <c r="D7" s="7">
        <f>C7/27249</f>
        <v>8.367279533193879E-2</v>
      </c>
    </row>
    <row r="8" spans="1:5" x14ac:dyDescent="0.25">
      <c r="A8" s="5"/>
      <c r="B8" s="5" t="s">
        <v>14</v>
      </c>
      <c r="C8" s="6">
        <v>9126</v>
      </c>
      <c r="D8" s="7">
        <f t="shared" ref="D8" si="0">C8/27249</f>
        <v>0.33491137289441814</v>
      </c>
    </row>
    <row r="9" spans="1:5" ht="30" x14ac:dyDescent="0.25">
      <c r="A9" s="5" t="s">
        <v>4</v>
      </c>
      <c r="B9" s="5" t="s">
        <v>13</v>
      </c>
      <c r="C9" s="6">
        <v>617</v>
      </c>
      <c r="D9" s="7">
        <f>C9/4425</f>
        <v>0.13943502824858758</v>
      </c>
    </row>
    <row r="10" spans="1:5" x14ac:dyDescent="0.25">
      <c r="A10" s="5"/>
      <c r="B10" s="5" t="s">
        <v>14</v>
      </c>
      <c r="C10" s="6">
        <v>1589</v>
      </c>
      <c r="D10" s="7">
        <f t="shared" ref="D10" si="1">C10/4425</f>
        <v>0.35909604519774013</v>
      </c>
    </row>
    <row r="11" spans="1:5" x14ac:dyDescent="0.25">
      <c r="A11" s="5" t="s">
        <v>5</v>
      </c>
      <c r="B11" s="5" t="s">
        <v>13</v>
      </c>
      <c r="C11" s="6">
        <v>975</v>
      </c>
      <c r="D11" s="7">
        <f>C11/13767</f>
        <v>7.0821529745042494E-2</v>
      </c>
    </row>
    <row r="12" spans="1:5" x14ac:dyDescent="0.25">
      <c r="A12" s="5"/>
      <c r="B12" s="5" t="s">
        <v>14</v>
      </c>
      <c r="C12" s="6">
        <v>4314</v>
      </c>
      <c r="D12" s="7">
        <f t="shared" ref="D12" si="2">C12/13767</f>
        <v>0.3133580300719111</v>
      </c>
    </row>
    <row r="13" spans="1:5" x14ac:dyDescent="0.25">
      <c r="A13" s="5" t="s">
        <v>6</v>
      </c>
      <c r="B13" s="5" t="s">
        <v>13</v>
      </c>
      <c r="C13" s="6">
        <v>1787</v>
      </c>
      <c r="D13" s="7">
        <f>C13/21800</f>
        <v>8.1972477064220187E-2</v>
      </c>
    </row>
    <row r="14" spans="1:5" x14ac:dyDescent="0.25">
      <c r="A14" s="5"/>
      <c r="B14" s="5" t="s">
        <v>14</v>
      </c>
      <c r="C14" s="6">
        <v>6873</v>
      </c>
      <c r="D14" s="7">
        <f t="shared" ref="D14" si="3">C14/21800</f>
        <v>0.31527522935779817</v>
      </c>
    </row>
    <row r="15" spans="1:5" x14ac:dyDescent="0.25">
      <c r="A15" s="5" t="s">
        <v>7</v>
      </c>
      <c r="B15" s="5" t="s">
        <v>13</v>
      </c>
      <c r="C15" s="6">
        <v>972</v>
      </c>
      <c r="D15" s="7">
        <f>C15/12489</f>
        <v>7.7828489070381937E-2</v>
      </c>
    </row>
    <row r="16" spans="1:5" x14ac:dyDescent="0.25">
      <c r="A16" s="5"/>
      <c r="B16" s="5" t="s">
        <v>14</v>
      </c>
      <c r="C16" s="6">
        <v>3963</v>
      </c>
      <c r="D16" s="7">
        <f t="shared" ref="D16" si="4">C16/12489</f>
        <v>0.31731924093202019</v>
      </c>
    </row>
    <row r="17" spans="1:4" x14ac:dyDescent="0.25">
      <c r="A17" s="5" t="s">
        <v>8</v>
      </c>
      <c r="B17" s="5" t="s">
        <v>13</v>
      </c>
      <c r="C17" s="6">
        <v>1300</v>
      </c>
      <c r="D17" s="7">
        <f>C17/17244</f>
        <v>7.5388540941776855E-2</v>
      </c>
    </row>
    <row r="18" spans="1:4" x14ac:dyDescent="0.25">
      <c r="A18" s="5"/>
      <c r="B18" s="5" t="s">
        <v>14</v>
      </c>
      <c r="C18" s="6">
        <v>5077</v>
      </c>
      <c r="D18" s="7">
        <f t="shared" ref="D18" si="5">C18/17244</f>
        <v>0.2944212479703085</v>
      </c>
    </row>
  </sheetData>
  <mergeCells count="1">
    <mergeCell ref="A1:E2"/>
  </mergeCells>
  <pageMargins left="0.7" right="0.7" top="0.75" bottom="0.75" header="0.3" footer="0.3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E475A-FCED-4A0A-8F96-C70ADF5CC2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eeae0c4-f3ff-4153-af2f-582bafa5e89e"/>
    <ds:schemaRef ds:uri="0e131338-60f6-4e30-bc4d-f35220754ff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03D4AB-7429-47C1-9164-1BA4570BF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AD966-EB15-478A-BCAD-8BA126556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Rolle Sinja</cp:lastModifiedBy>
  <cp:lastPrinted>2020-09-11T06:31:58Z</cp:lastPrinted>
  <dcterms:created xsi:type="dcterms:W3CDTF">2020-09-03T14:32:12Z</dcterms:created>
  <dcterms:modified xsi:type="dcterms:W3CDTF">2020-09-11T06:31:59Z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