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oossehe\Documents\januari_2020\SV 281_fossiele\def\"/>
    </mc:Choice>
  </mc:AlternateContent>
  <xr:revisionPtr revIDLastSave="0" documentId="13_ncr:1_{A4B319FC-2F5C-46F1-A98B-3036FE3A6DCA}" xr6:coauthVersionLast="41" xr6:coauthVersionMax="41" xr10:uidLastSave="{00000000-0000-0000-0000-000000000000}"/>
  <bookViews>
    <workbookView xWindow="-108" yWindow="-108" windowWidth="23256" windowHeight="12576" xr2:uid="{97FF8495-769D-4C92-A203-8BD6835F5009}"/>
  </bookViews>
  <sheets>
    <sheet name="SV 281 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D5" i="1"/>
  <c r="D32" i="1" l="1"/>
  <c r="E32" i="1"/>
</calcChain>
</file>

<file path=xl/sharedStrings.xml><?xml version="1.0" encoding="utf-8"?>
<sst xmlns="http://schemas.openxmlformats.org/spreadsheetml/2006/main" count="304" uniqueCount="49">
  <si>
    <t>Entiteit</t>
  </si>
  <si>
    <t xml:space="preserve">Naam </t>
  </si>
  <si>
    <t>Type belegging</t>
  </si>
  <si>
    <t>Aandelen</t>
  </si>
  <si>
    <t>Obligaties</t>
  </si>
  <si>
    <t>BHP 4.75 22/04/2076</t>
  </si>
  <si>
    <t>BHP</t>
  </si>
  <si>
    <t>CNOOC 2.75 03/10/2020</t>
  </si>
  <si>
    <t>China National Offshore Oil Corporation</t>
  </si>
  <si>
    <t>ENIIM 0.75 17/05/2022</t>
  </si>
  <si>
    <t>ENI</t>
  </si>
  <si>
    <t>GLENLN 1.625 18/01/2022</t>
  </si>
  <si>
    <t>Glencore</t>
  </si>
  <si>
    <t>INTPET 3.625 30/05/2023</t>
  </si>
  <si>
    <t>Mubadala Development Company</t>
  </si>
  <si>
    <t>ONGCIN 2.75 15/07/2021</t>
  </si>
  <si>
    <t>Oil and Natural Gas Corporation</t>
  </si>
  <si>
    <t>PEMEX 3.125 27/11/2020</t>
  </si>
  <si>
    <t>PEMEX</t>
  </si>
  <si>
    <t>PEMEX MASTER 5.500 24/02/25</t>
  </si>
  <si>
    <t>RDSALN 1.25 15/03/2022</t>
  </si>
  <si>
    <t>Royal Dutch Shell</t>
  </si>
  <si>
    <t>SINOPE 1 28/04/2022</t>
  </si>
  <si>
    <t>SINOPEC</t>
  </si>
  <si>
    <t>SINOPE 2.625 17/10/2020</t>
  </si>
  <si>
    <t>STLNO 0.75 09/11/2026</t>
  </si>
  <si>
    <t>Equinor</t>
  </si>
  <si>
    <t>TOTAL 2.125 15/03/2023</t>
  </si>
  <si>
    <t>Total</t>
  </si>
  <si>
    <t>TOTAL 2.625 29/12/2049</t>
  </si>
  <si>
    <t>Naam obligatie</t>
  </si>
  <si>
    <t>Agentschap Vlaamse Sociale Bescherming</t>
  </si>
  <si>
    <t>Bedrijf</t>
  </si>
  <si>
    <t>Totaal</t>
  </si>
  <si>
    <t>Scottish &amp; Southern Energy</t>
  </si>
  <si>
    <t>SSELN 1.75 08/09/2023</t>
  </si>
  <si>
    <t>SSELN 2.375 29/12/2049</t>
  </si>
  <si>
    <t>KOREA GAS CORP 10 4,25 021120</t>
  </si>
  <si>
    <t>Gazprom</t>
  </si>
  <si>
    <t>Nominale waarde 31/12/2018</t>
  </si>
  <si>
    <t>Marktwaarde 31/12/2018</t>
  </si>
  <si>
    <t>BGGRP 1.25 21/11/2023</t>
  </si>
  <si>
    <t>Limburgse conversie maatschappij</t>
  </si>
  <si>
    <t>Korea gas corp</t>
  </si>
  <si>
    <t>KORGAS 2.375 15/04/2019</t>
  </si>
  <si>
    <t>GAZPRU 3.389 20/03/2020</t>
  </si>
  <si>
    <t>FWO</t>
  </si>
  <si>
    <t>Repsol</t>
  </si>
  <si>
    <t>aandeel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</si>
</sst>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43" fontId="8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4" applyFont="1" applyFill="1" applyBorder="1" applyAlignment="1" applyProtection="1">
      <alignment horizontal="left"/>
      <protection locked="0"/>
    </xf>
    <xf numFmtId="4" fontId="2" fillId="0" borderId="1" xfId="4" applyNumberFormat="1" applyFont="1" applyFill="1" applyBorder="1" applyAlignment="1" applyProtection="1">
      <alignment horizontal="right"/>
      <protection locked="0"/>
    </xf>
    <xf numFmtId="4" fontId="5" fillId="0" borderId="1" xfId="3" applyNumberFormat="1" applyFont="1" applyFill="1" applyBorder="1" applyAlignment="1" applyProtection="1">
      <alignment horizontal="right" wrapText="1"/>
      <protection locked="0"/>
    </xf>
    <xf numFmtId="0" fontId="2" fillId="0" borderId="1" xfId="4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4" fontId="3" fillId="2" borderId="1" xfId="0" applyNumberFormat="1" applyFont="1" applyFill="1" applyBorder="1"/>
  </cellXfs>
  <cellStyles count="5">
    <cellStyle name="Komma" xfId="3" builtinId="3"/>
    <cellStyle name="Normal 11" xfId="2" xr:uid="{975D90B9-7695-44C8-97AF-AF4FDC17858D}"/>
    <cellStyle name="Normal 17 2" xfId="1" xr:uid="{E2206758-4C31-4864-A4FE-FF4A84CBFFC0}"/>
    <cellStyle name="Normal 2" xfId="4" xr:uid="{BB37AF37-A6B6-4B0D-8B6D-B8F5A5E16992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BDE9-C772-41AB-8AE4-0988B94496BB}">
  <dimension ref="A1:T32"/>
  <sheetViews>
    <sheetView tabSelected="1" zoomScale="70" zoomScaleNormal="70" workbookViewId="0">
      <selection activeCell="I8" sqref="I8"/>
    </sheetView>
  </sheetViews>
  <sheetFormatPr defaultRowHeight="14.4" x14ac:dyDescent="0.3"/>
  <cols>
    <col min="1" max="1" width="42.109375" customWidth="1"/>
    <col min="2" max="2" width="32.6640625" bestFit="1" customWidth="1"/>
    <col min="3" max="5" width="36.88671875" customWidth="1"/>
  </cols>
  <sheetData>
    <row r="1" spans="1:20" ht="21" x14ac:dyDescent="0.4">
      <c r="B1" s="5" t="s">
        <v>3</v>
      </c>
    </row>
    <row r="3" spans="1:20" s="4" customFormat="1" x14ac:dyDescent="0.3">
      <c r="A3" s="2" t="s">
        <v>0</v>
      </c>
      <c r="B3" s="2" t="s">
        <v>1</v>
      </c>
      <c r="C3" s="2" t="s">
        <v>2</v>
      </c>
      <c r="D3" s="2"/>
      <c r="E3" s="2" t="s">
        <v>40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0" x14ac:dyDescent="0.3">
      <c r="A4" s="1" t="s">
        <v>46</v>
      </c>
      <c r="B4" s="1" t="s">
        <v>47</v>
      </c>
      <c r="C4" s="6" t="s">
        <v>48</v>
      </c>
      <c r="D4" s="6"/>
      <c r="E4" s="10">
        <v>326627.84000000003</v>
      </c>
    </row>
    <row r="5" spans="1:20" x14ac:dyDescent="0.3">
      <c r="A5" s="13" t="s">
        <v>33</v>
      </c>
      <c r="B5" s="13"/>
      <c r="C5" s="13"/>
      <c r="D5" s="13">
        <f>D3</f>
        <v>0</v>
      </c>
      <c r="E5" s="15">
        <f>E4</f>
        <v>326627.84000000003</v>
      </c>
    </row>
    <row r="8" spans="1:20" ht="21" x14ac:dyDescent="0.4">
      <c r="B8" s="5" t="s">
        <v>4</v>
      </c>
    </row>
    <row r="10" spans="1:20" x14ac:dyDescent="0.3">
      <c r="A10" s="2" t="s">
        <v>0</v>
      </c>
      <c r="B10" s="2" t="s">
        <v>30</v>
      </c>
      <c r="C10" s="2" t="s">
        <v>32</v>
      </c>
      <c r="D10" s="3" t="s">
        <v>39</v>
      </c>
      <c r="E10" s="3" t="s">
        <v>40</v>
      </c>
    </row>
    <row r="11" spans="1:20" x14ac:dyDescent="0.3">
      <c r="A11" s="1" t="s">
        <v>42</v>
      </c>
      <c r="B11" s="9" t="s">
        <v>37</v>
      </c>
      <c r="C11" s="1" t="s">
        <v>43</v>
      </c>
      <c r="D11" s="10">
        <v>92089.51</v>
      </c>
      <c r="E11" s="10">
        <v>89856.72</v>
      </c>
    </row>
    <row r="12" spans="1:20" x14ac:dyDescent="0.3">
      <c r="A12" s="1"/>
      <c r="B12" s="9"/>
      <c r="C12" s="1"/>
      <c r="D12" s="11"/>
      <c r="E12" s="11"/>
    </row>
    <row r="13" spans="1:20" x14ac:dyDescent="0.3">
      <c r="A13" s="1" t="s">
        <v>31</v>
      </c>
      <c r="B13" s="12" t="s">
        <v>44</v>
      </c>
      <c r="C13" s="7" t="s">
        <v>43</v>
      </c>
      <c r="D13" s="10">
        <v>800000</v>
      </c>
      <c r="E13" s="10">
        <v>821302.25</v>
      </c>
    </row>
    <row r="14" spans="1:20" s="8" customFormat="1" x14ac:dyDescent="0.3">
      <c r="A14" s="7" t="s">
        <v>31</v>
      </c>
      <c r="B14" s="12" t="s">
        <v>45</v>
      </c>
      <c r="C14" s="7" t="s">
        <v>38</v>
      </c>
      <c r="D14" s="10">
        <v>1800000</v>
      </c>
      <c r="E14" s="10">
        <v>1911361.33</v>
      </c>
    </row>
    <row r="15" spans="1:20" x14ac:dyDescent="0.3">
      <c r="A15" s="1" t="s">
        <v>31</v>
      </c>
      <c r="B15" s="1" t="s">
        <v>41</v>
      </c>
      <c r="C15" s="7" t="s">
        <v>21</v>
      </c>
      <c r="D15" s="10">
        <v>1400000</v>
      </c>
      <c r="E15" s="10">
        <v>1449594.04</v>
      </c>
    </row>
    <row r="16" spans="1:20" x14ac:dyDescent="0.3">
      <c r="A16" s="1" t="s">
        <v>31</v>
      </c>
      <c r="B16" s="1" t="s">
        <v>5</v>
      </c>
      <c r="C16" s="7" t="s">
        <v>6</v>
      </c>
      <c r="D16" s="10">
        <v>900000</v>
      </c>
      <c r="E16" s="10">
        <v>989608.24</v>
      </c>
    </row>
    <row r="17" spans="1:5" x14ac:dyDescent="0.3">
      <c r="A17" s="1" t="s">
        <v>31</v>
      </c>
      <c r="B17" s="1" t="s">
        <v>7</v>
      </c>
      <c r="C17" s="7" t="s">
        <v>8</v>
      </c>
      <c r="D17" s="11">
        <v>2400000</v>
      </c>
      <c r="E17" s="11">
        <v>2514762.91</v>
      </c>
    </row>
    <row r="18" spans="1:5" x14ac:dyDescent="0.3">
      <c r="A18" s="1" t="s">
        <v>31</v>
      </c>
      <c r="B18" s="1" t="s">
        <v>9</v>
      </c>
      <c r="C18" s="7" t="s">
        <v>10</v>
      </c>
      <c r="D18" s="10">
        <v>300000</v>
      </c>
      <c r="E18" s="10">
        <v>304112.65000000002</v>
      </c>
    </row>
    <row r="19" spans="1:5" x14ac:dyDescent="0.3">
      <c r="A19" s="1" t="s">
        <v>31</v>
      </c>
      <c r="B19" s="1" t="s">
        <v>11</v>
      </c>
      <c r="C19" s="7" t="s">
        <v>12</v>
      </c>
      <c r="D19" s="10">
        <v>700000</v>
      </c>
      <c r="E19" s="10">
        <v>715644.01</v>
      </c>
    </row>
    <row r="20" spans="1:5" x14ac:dyDescent="0.3">
      <c r="A20" s="1" t="s">
        <v>31</v>
      </c>
      <c r="B20" s="1" t="s">
        <v>13</v>
      </c>
      <c r="C20" s="7" t="s">
        <v>14</v>
      </c>
      <c r="D20" s="11">
        <v>1700000</v>
      </c>
      <c r="E20" s="11">
        <v>1937922.68</v>
      </c>
    </row>
    <row r="21" spans="1:5" x14ac:dyDescent="0.3">
      <c r="A21" s="1" t="s">
        <v>31</v>
      </c>
      <c r="B21" s="1" t="s">
        <v>15</v>
      </c>
      <c r="C21" s="7" t="s">
        <v>16</v>
      </c>
      <c r="D21" s="11">
        <v>1000000</v>
      </c>
      <c r="E21" s="11">
        <v>1047689.43</v>
      </c>
    </row>
    <row r="22" spans="1:5" x14ac:dyDescent="0.3">
      <c r="A22" s="1" t="s">
        <v>31</v>
      </c>
      <c r="B22" s="1" t="s">
        <v>17</v>
      </c>
      <c r="C22" s="7" t="s">
        <v>18</v>
      </c>
      <c r="D22" s="11">
        <v>500000</v>
      </c>
      <c r="E22" s="11">
        <v>510838.83</v>
      </c>
    </row>
    <row r="23" spans="1:5" x14ac:dyDescent="0.3">
      <c r="A23" s="1" t="s">
        <v>31</v>
      </c>
      <c r="B23" s="1" t="s">
        <v>19</v>
      </c>
      <c r="C23" s="7" t="s">
        <v>18</v>
      </c>
      <c r="D23" s="10">
        <v>1000000</v>
      </c>
      <c r="E23" s="10">
        <v>1086169.68</v>
      </c>
    </row>
    <row r="24" spans="1:5" x14ac:dyDescent="0.3">
      <c r="A24" s="1" t="s">
        <v>31</v>
      </c>
      <c r="B24" s="1" t="s">
        <v>20</v>
      </c>
      <c r="C24" s="7" t="s">
        <v>21</v>
      </c>
      <c r="D24" s="10">
        <v>500000</v>
      </c>
      <c r="E24" s="10">
        <v>521682.03</v>
      </c>
    </row>
    <row r="25" spans="1:5" x14ac:dyDescent="0.3">
      <c r="A25" s="7" t="s">
        <v>31</v>
      </c>
      <c r="B25" s="7" t="s">
        <v>22</v>
      </c>
      <c r="C25" s="7" t="s">
        <v>23</v>
      </c>
      <c r="D25" s="10">
        <v>500000</v>
      </c>
      <c r="E25" s="10">
        <v>509222.16</v>
      </c>
    </row>
    <row r="26" spans="1:5" x14ac:dyDescent="0.3">
      <c r="A26" s="7" t="s">
        <v>31</v>
      </c>
      <c r="B26" s="7" t="s">
        <v>24</v>
      </c>
      <c r="C26" s="7" t="s">
        <v>23</v>
      </c>
      <c r="D26" s="11">
        <v>2000000</v>
      </c>
      <c r="E26" s="11">
        <v>2094389.47</v>
      </c>
    </row>
    <row r="27" spans="1:5" x14ac:dyDescent="0.3">
      <c r="A27" s="7" t="s">
        <v>31</v>
      </c>
      <c r="B27" s="7" t="s">
        <v>25</v>
      </c>
      <c r="C27" s="7" t="s">
        <v>26</v>
      </c>
      <c r="D27" s="10">
        <v>1800000</v>
      </c>
      <c r="E27" s="10">
        <v>1783417.67</v>
      </c>
    </row>
    <row r="28" spans="1:5" x14ac:dyDescent="0.3">
      <c r="A28" s="1" t="s">
        <v>31</v>
      </c>
      <c r="B28" s="1" t="s">
        <v>35</v>
      </c>
      <c r="C28" s="7" t="s">
        <v>34</v>
      </c>
      <c r="D28" s="10">
        <v>200000</v>
      </c>
      <c r="E28" s="10">
        <v>207203.36</v>
      </c>
    </row>
    <row r="29" spans="1:5" x14ac:dyDescent="0.3">
      <c r="A29" s="1" t="s">
        <v>31</v>
      </c>
      <c r="B29" s="1" t="s">
        <v>36</v>
      </c>
      <c r="C29" s="7" t="s">
        <v>34</v>
      </c>
      <c r="D29" s="10">
        <v>700000</v>
      </c>
      <c r="E29" s="10">
        <v>694468.26</v>
      </c>
    </row>
    <row r="30" spans="1:5" x14ac:dyDescent="0.3">
      <c r="A30" s="1" t="s">
        <v>31</v>
      </c>
      <c r="B30" s="1" t="s">
        <v>27</v>
      </c>
      <c r="C30" s="7" t="s">
        <v>28</v>
      </c>
      <c r="D30" s="11">
        <v>200000</v>
      </c>
      <c r="E30" s="11">
        <v>217874.17</v>
      </c>
    </row>
    <row r="31" spans="1:5" x14ac:dyDescent="0.3">
      <c r="A31" s="1" t="s">
        <v>31</v>
      </c>
      <c r="B31" s="1" t="s">
        <v>29</v>
      </c>
      <c r="C31" s="7" t="s">
        <v>28</v>
      </c>
      <c r="D31" s="10">
        <v>3000000</v>
      </c>
      <c r="E31" s="10">
        <v>3043387.15</v>
      </c>
    </row>
    <row r="32" spans="1:5" x14ac:dyDescent="0.3">
      <c r="A32" s="13" t="s">
        <v>33</v>
      </c>
      <c r="B32" s="14"/>
      <c r="C32" s="14"/>
      <c r="D32" s="15">
        <f t="shared" ref="D32:E32" si="0">SUM(D11:D31)</f>
        <v>21492089.509999998</v>
      </c>
      <c r="E32" s="15">
        <f t="shared" si="0"/>
        <v>22450507.040000003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488746-604D-4AC3-8298-6D803F54E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C28A49-F6BD-4CCF-9F6A-CB9F103F4BF1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3106f2d4-0038-4c37-934a-558bbc7c45f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A7DBA6-1DD6-44FB-B314-6EFFF10950B2}"/>
</file>

<file path=customXml/itemProps4.xml><?xml version="1.0" encoding="utf-8"?>
<ds:datastoreItem xmlns:ds="http://schemas.openxmlformats.org/officeDocument/2006/customXml" ds:itemID="{137747EE-927F-42EC-9CEE-095C4DB386E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 281 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Peeters, Wouter AZF</dc:creator>
  <cp:lastModifiedBy>Goossens, Henk</cp:lastModifiedBy>
  <dcterms:created xsi:type="dcterms:W3CDTF">2020-03-18T14:00:17Z</dcterms:created>
  <dcterms:modified xsi:type="dcterms:W3CDTF">2020-04-08T09:17:26Z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