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jeroen_achten_vlaanderen_be/Documents/Schriftelijke Vragen/Deadline 13 maart 2020/"/>
    </mc:Choice>
  </mc:AlternateContent>
  <xr:revisionPtr revIDLastSave="4" documentId="14_{F24D3278-11AA-4549-934D-894FA40167C8}" xr6:coauthVersionLast="44" xr6:coauthVersionMax="44" xr10:uidLastSave="{E5C6A80A-DB77-491F-9A8A-5122C6261AE3}"/>
  <bookViews>
    <workbookView xWindow="-108" yWindow="-108" windowWidth="23256" windowHeight="12576" activeTab="1" xr2:uid="{7CD192BA-9BDD-444A-ADAF-D352E44463D8}"/>
  </bookViews>
  <sheets>
    <sheet name="verminderingen" sheetId="1" r:id="rId1"/>
    <sheet name="vrijstellingen" sheetId="2" r:id="rId2"/>
    <sheet name="huurder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1" i="2" l="1"/>
  <c r="D51" i="2"/>
  <c r="F51" i="2"/>
  <c r="H51" i="2"/>
  <c r="J51" i="2"/>
  <c r="N51" i="2" l="1"/>
  <c r="L51" i="2"/>
  <c r="K27" i="2" l="1"/>
  <c r="L27" i="2"/>
  <c r="M27" i="2"/>
  <c r="N27" i="2"/>
  <c r="O27" i="2"/>
  <c r="J27" i="2"/>
  <c r="J19" i="2" l="1"/>
  <c r="K19" i="2"/>
  <c r="L19" i="2"/>
  <c r="M19" i="2"/>
  <c r="N19" i="2"/>
  <c r="O19" i="2"/>
  <c r="P19" i="2"/>
  <c r="Q19" i="2"/>
  <c r="B11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B43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K35" i="2"/>
  <c r="M35" i="2"/>
  <c r="C35" i="2"/>
  <c r="D35" i="2"/>
  <c r="E35" i="2"/>
  <c r="F35" i="2"/>
  <c r="G35" i="2"/>
  <c r="H35" i="2"/>
  <c r="I35" i="2"/>
  <c r="J35" i="2"/>
  <c r="L35" i="2"/>
  <c r="N35" i="2"/>
  <c r="O35" i="2"/>
  <c r="P35" i="2"/>
  <c r="Q35" i="2"/>
  <c r="B35" i="2"/>
  <c r="O31" i="1" l="1"/>
  <c r="O30" i="1"/>
</calcChain>
</file>

<file path=xl/sharedStrings.xml><?xml version="1.0" encoding="utf-8"?>
<sst xmlns="http://schemas.openxmlformats.org/spreadsheetml/2006/main" count="660" uniqueCount="340">
  <si>
    <t>ANTWERPEN</t>
  </si>
  <si>
    <t>LIMBURG</t>
  </si>
  <si>
    <t>OOST-VLAANDEREN</t>
  </si>
  <si>
    <t>VLAAMS-BRABANT</t>
  </si>
  <si>
    <t>WEST-VLAANDEREN</t>
  </si>
  <si>
    <t>Bescheiden woning 25%</t>
  </si>
  <si>
    <t>Kinderen/Gehandicapten</t>
  </si>
  <si>
    <t>aantal</t>
  </si>
  <si>
    <t>bedrag</t>
  </si>
  <si>
    <t>Vermindering energiezuinige gebouwen (nieuwbouw)</t>
  </si>
  <si>
    <t>Vermindering energiezuinige gebouwen (renovatie)</t>
  </si>
  <si>
    <t>KI</t>
  </si>
  <si>
    <t>Vrijstelling overheidsgebouwen</t>
  </si>
  <si>
    <t>Vrijstelling op grond van bestemming</t>
  </si>
  <si>
    <t>Vrijstelling jeugdwerk</t>
  </si>
  <si>
    <t>Totaal</t>
  </si>
  <si>
    <t xml:space="preserve">Totaal </t>
  </si>
  <si>
    <t>vrijstelling materieel en outillage (code Q)</t>
  </si>
  <si>
    <t>vrijstelling materieel en outillage (code X)</t>
  </si>
  <si>
    <t>Grootoorlogsslachtoffers</t>
  </si>
  <si>
    <t>Bescheiden nieuwbouwwoning 50%</t>
  </si>
  <si>
    <t xml:space="preserve">Vrijstelling verbouwen handelspand tot woning </t>
  </si>
  <si>
    <t>AARTSELAAR</t>
  </si>
  <si>
    <t>ARENDONK</t>
  </si>
  <si>
    <t>BAARLE-HERTOG</t>
  </si>
  <si>
    <t>BALEN</t>
  </si>
  <si>
    <t>BEERSE</t>
  </si>
  <si>
    <t>BERLAAR</t>
  </si>
  <si>
    <t>BOECHOUT</t>
  </si>
  <si>
    <t>BONHEIDEN</t>
  </si>
  <si>
    <t>BOOM</t>
  </si>
  <si>
    <t>BORNEM</t>
  </si>
  <si>
    <t>BORSBEEK</t>
  </si>
  <si>
    <t>BRASSCHAAT</t>
  </si>
  <si>
    <t>BRECHT</t>
  </si>
  <si>
    <t>DESSEL</t>
  </si>
  <si>
    <t>DUFFEL</t>
  </si>
  <si>
    <t>EDEGEM</t>
  </si>
  <si>
    <t>ESSEN</t>
  </si>
  <si>
    <t>GEEL</t>
  </si>
  <si>
    <t>GROBBENDONK</t>
  </si>
  <si>
    <t>HEIST-OP-DEN-BERG</t>
  </si>
  <si>
    <t>HEMIKSEM</t>
  </si>
  <si>
    <t>HERENTALS</t>
  </si>
  <si>
    <t>HERENTHOUT</t>
  </si>
  <si>
    <t>HERSELT</t>
  </si>
  <si>
    <t>HOOGSTRATEN</t>
  </si>
  <si>
    <t>HOVE</t>
  </si>
  <si>
    <t>HULSHOUT</t>
  </si>
  <si>
    <t>KALMTHOUT</t>
  </si>
  <si>
    <t>KAPELLEN</t>
  </si>
  <si>
    <t>KASTERLEE</t>
  </si>
  <si>
    <t>KONTICH</t>
  </si>
  <si>
    <t>LAAKDAL</t>
  </si>
  <si>
    <t>LIER</t>
  </si>
  <si>
    <t>LILLE</t>
  </si>
  <si>
    <t>LINT</t>
  </si>
  <si>
    <t>MALLE</t>
  </si>
  <si>
    <t>MECHELEN</t>
  </si>
  <si>
    <t>MEERHOUT</t>
  </si>
  <si>
    <t>MERKSPLAS</t>
  </si>
  <si>
    <t>MOL</t>
  </si>
  <si>
    <t>MORTSEL</t>
  </si>
  <si>
    <t>NIEL</t>
  </si>
  <si>
    <t>NIJLEN</t>
  </si>
  <si>
    <t>OLEN</t>
  </si>
  <si>
    <t>OUD-TURNHOUT</t>
  </si>
  <si>
    <t>PUTTE</t>
  </si>
  <si>
    <t>PUURS</t>
  </si>
  <si>
    <t>PUURS-SINT-AMANDS</t>
  </si>
  <si>
    <t>RANST</t>
  </si>
  <si>
    <t>RAVELS</t>
  </si>
  <si>
    <t>RETIE</t>
  </si>
  <si>
    <t>RIJKEVORSEL</t>
  </si>
  <si>
    <t>RUMST</t>
  </si>
  <si>
    <t>SCHELLE</t>
  </si>
  <si>
    <t>SCHILDE</t>
  </si>
  <si>
    <t>SCHOTEN</t>
  </si>
  <si>
    <t>SINT-AMANDS</t>
  </si>
  <si>
    <t>SINT-KATELIJNE-WAVER</t>
  </si>
  <si>
    <t>STABROEK</t>
  </si>
  <si>
    <t>TURNHOUT</t>
  </si>
  <si>
    <t>VORSELAAR</t>
  </si>
  <si>
    <t>VOSSELAAR</t>
  </si>
  <si>
    <t>WESTERLO</t>
  </si>
  <si>
    <t>WIJNEGEM</t>
  </si>
  <si>
    <t>WILLEBROEK</t>
  </si>
  <si>
    <t>WOMMELGEM</t>
  </si>
  <si>
    <t>WUUSTWEZEL</t>
  </si>
  <si>
    <t>ZANDHOVEN</t>
  </si>
  <si>
    <t>ZOERSEL</t>
  </si>
  <si>
    <t>ZWIJNDRECHT</t>
  </si>
  <si>
    <t>ALKEN</t>
  </si>
  <si>
    <t>AS</t>
  </si>
  <si>
    <t>BERINGEN</t>
  </si>
  <si>
    <t>BILZEN</t>
  </si>
  <si>
    <t>BOCHOLT</t>
  </si>
  <si>
    <t>BORGLOON</t>
  </si>
  <si>
    <t>BREE</t>
  </si>
  <si>
    <t>DIEPENBEEK</t>
  </si>
  <si>
    <t>DILSEN-STOKKEM</t>
  </si>
  <si>
    <t>GENK</t>
  </si>
  <si>
    <t>GINGELOM</t>
  </si>
  <si>
    <t>HALEN</t>
  </si>
  <si>
    <t>HAM</t>
  </si>
  <si>
    <t>HAMONT-ACHEL</t>
  </si>
  <si>
    <t>HASSELT</t>
  </si>
  <si>
    <t>HECHTEL-EKSEL</t>
  </si>
  <si>
    <t>HEERS</t>
  </si>
  <si>
    <t>HERK-DE-STAD</t>
  </si>
  <si>
    <t>HERSTAPPE</t>
  </si>
  <si>
    <t>HEUSDEN-ZOLDER</t>
  </si>
  <si>
    <t>HOESELT</t>
  </si>
  <si>
    <t>HOUTHALEN-HELCHTEREN</t>
  </si>
  <si>
    <t>KINROOI</t>
  </si>
  <si>
    <t>KORTESSEM</t>
  </si>
  <si>
    <t>LANAKEN</t>
  </si>
  <si>
    <t>LEOPOLDSBURG</t>
  </si>
  <si>
    <t>LOMMEL</t>
  </si>
  <si>
    <t>LUMMEN</t>
  </si>
  <si>
    <t>MAASEIK</t>
  </si>
  <si>
    <t>MAASMECHELEN</t>
  </si>
  <si>
    <t>MEEUWEN-GRUITRODE</t>
  </si>
  <si>
    <t>NEERPELT</t>
  </si>
  <si>
    <t>NIEUWERKERKEN</t>
  </si>
  <si>
    <t>OPGLABBEEK</t>
  </si>
  <si>
    <t>OUDSBERGEN</t>
  </si>
  <si>
    <t>OVERPELT</t>
  </si>
  <si>
    <t>PEER</t>
  </si>
  <si>
    <t>PELT</t>
  </si>
  <si>
    <t>RIEMST</t>
  </si>
  <si>
    <t>SINT-TRUIDEN</t>
  </si>
  <si>
    <t>TESSENDERLO</t>
  </si>
  <si>
    <t>TONGEREN</t>
  </si>
  <si>
    <t>VOEREN</t>
  </si>
  <si>
    <t>WELLEN</t>
  </si>
  <si>
    <t>ZONHOVEN</t>
  </si>
  <si>
    <t>ZUTENDAAL</t>
  </si>
  <si>
    <t>AALST</t>
  </si>
  <si>
    <t>AALTER</t>
  </si>
  <si>
    <t>ASSENEDE</t>
  </si>
  <si>
    <t>BERLARE</t>
  </si>
  <si>
    <t>BEVEREN</t>
  </si>
  <si>
    <t>BRAKEL</t>
  </si>
  <si>
    <t>BUGGENHOUT</t>
  </si>
  <si>
    <t>DE PINTE</t>
  </si>
  <si>
    <t>DEINZE</t>
  </si>
  <si>
    <t>DENDERLEEUW</t>
  </si>
  <si>
    <t>DENDERMONDE</t>
  </si>
  <si>
    <t>DESTELBERGEN</t>
  </si>
  <si>
    <t>EEKLO</t>
  </si>
  <si>
    <t>ERPE-MERE</t>
  </si>
  <si>
    <t>EVERGEM</t>
  </si>
  <si>
    <t>GAVERE</t>
  </si>
  <si>
    <t>GENT</t>
  </si>
  <si>
    <t>GERAARDSBERGEN</t>
  </si>
  <si>
    <t>HAALTERT</t>
  </si>
  <si>
    <t>HAMME</t>
  </si>
  <si>
    <t>HERZELE</t>
  </si>
  <si>
    <t>HOREBEKE</t>
  </si>
  <si>
    <t>KAPRIJKE</t>
  </si>
  <si>
    <t>KLUISBERGEN</t>
  </si>
  <si>
    <t>KNESSELARE</t>
  </si>
  <si>
    <t>KRUIBEKE</t>
  </si>
  <si>
    <t>KRUISEM</t>
  </si>
  <si>
    <t>KRUISHOUTEM</t>
  </si>
  <si>
    <t>LAARNE</t>
  </si>
  <si>
    <t>LEBBEKE</t>
  </si>
  <si>
    <t>LEDE</t>
  </si>
  <si>
    <t>LIERDE</t>
  </si>
  <si>
    <t>LIEVEGEM</t>
  </si>
  <si>
    <t>LOCHRISTI</t>
  </si>
  <si>
    <t>LOKEREN</t>
  </si>
  <si>
    <t>LOVENDEGEM</t>
  </si>
  <si>
    <t>MAARKEDAL</t>
  </si>
  <si>
    <t>MALDEGEM</t>
  </si>
  <si>
    <t>MELLE</t>
  </si>
  <si>
    <t>MERELBEKE</t>
  </si>
  <si>
    <t>MOERBEKE</t>
  </si>
  <si>
    <t>NAZARETH</t>
  </si>
  <si>
    <t>NEVELE</t>
  </si>
  <si>
    <t>NINOVE</t>
  </si>
  <si>
    <t>OOSTERZELE</t>
  </si>
  <si>
    <t>OUDENAARDE</t>
  </si>
  <si>
    <t>RONSE</t>
  </si>
  <si>
    <t>SINT-GILLIS-WAAS</t>
  </si>
  <si>
    <t>SINT-LAUREINS</t>
  </si>
  <si>
    <t>SINT-LIEVENS-HOUTEM</t>
  </si>
  <si>
    <t>SINT-MARTENS-LATEM</t>
  </si>
  <si>
    <t>SINT-NIKLAAS</t>
  </si>
  <si>
    <t>STEKENE</t>
  </si>
  <si>
    <t>TEMSE</t>
  </si>
  <si>
    <t>WAARSCHOOT</t>
  </si>
  <si>
    <t>WAASMUNSTER</t>
  </si>
  <si>
    <t>WACHTEBEKE</t>
  </si>
  <si>
    <t>WETTEREN</t>
  </si>
  <si>
    <t>WICHELEN</t>
  </si>
  <si>
    <t>WORTEGEM-PETEGEM</t>
  </si>
  <si>
    <t>ZELE</t>
  </si>
  <si>
    <t>ZELZATE</t>
  </si>
  <si>
    <t>ZINGEM</t>
  </si>
  <si>
    <t>ZOMERGEM</t>
  </si>
  <si>
    <t>ZOTTEGEM</t>
  </si>
  <si>
    <t>ZULTE</t>
  </si>
  <si>
    <t>ZWALM</t>
  </si>
  <si>
    <t>AARSCHOT</t>
  </si>
  <si>
    <t>AFFLIGEM</t>
  </si>
  <si>
    <t>ASSE</t>
  </si>
  <si>
    <t>BEERSEL</t>
  </si>
  <si>
    <t>BEGIJNENDIJK</t>
  </si>
  <si>
    <t>BEKKEVOORT</t>
  </si>
  <si>
    <t>BERTEM</t>
  </si>
  <si>
    <t>BEVER</t>
  </si>
  <si>
    <t>BIERBEEK</t>
  </si>
  <si>
    <t>BOORTMEERBEEK</t>
  </si>
  <si>
    <t>BOUTERSEM</t>
  </si>
  <si>
    <t>DIEST</t>
  </si>
  <si>
    <t>DILBEEK</t>
  </si>
  <si>
    <t>DROGENBOS</t>
  </si>
  <si>
    <t>GALMAARDEN</t>
  </si>
  <si>
    <t>GEETBETS</t>
  </si>
  <si>
    <t>GLABBEEK-ZUURBEMDE</t>
  </si>
  <si>
    <t>GOOIK</t>
  </si>
  <si>
    <t>GRIMBERGEN</t>
  </si>
  <si>
    <t>HAACHT</t>
  </si>
  <si>
    <t>HALLE</t>
  </si>
  <si>
    <t>HERENT</t>
  </si>
  <si>
    <t>HERNE</t>
  </si>
  <si>
    <t>HOEGAARDEN</t>
  </si>
  <si>
    <t>HOEILAART</t>
  </si>
  <si>
    <t>HOLSBEEK</t>
  </si>
  <si>
    <t>HULDENBERG</t>
  </si>
  <si>
    <t>KAMPENHOUT</t>
  </si>
  <si>
    <t>KAPELLE-OP-DEN-BOS</t>
  </si>
  <si>
    <t>KEERBERGEN</t>
  </si>
  <si>
    <t>KORTENAKEN</t>
  </si>
  <si>
    <t>KORTENBERG</t>
  </si>
  <si>
    <t>KRAAINEM</t>
  </si>
  <si>
    <t>LANDEN</t>
  </si>
  <si>
    <t>LENNIK</t>
  </si>
  <si>
    <t>LEUVEN</t>
  </si>
  <si>
    <t>LIEDEKERKE</t>
  </si>
  <si>
    <t>LINKEBEEK</t>
  </si>
  <si>
    <t>LINTER</t>
  </si>
  <si>
    <t>LONDERZEEL</t>
  </si>
  <si>
    <t>LUBBEEK</t>
  </si>
  <si>
    <t>MACHELEN</t>
  </si>
  <si>
    <t>MEISE</t>
  </si>
  <si>
    <t>MERCHTEM</t>
  </si>
  <si>
    <t>OPWIJK</t>
  </si>
  <si>
    <t>OUD-HEVERLEE</t>
  </si>
  <si>
    <t>OVERIJSE</t>
  </si>
  <si>
    <t>PEPINGEN</t>
  </si>
  <si>
    <t>ROOSDAAL</t>
  </si>
  <si>
    <t>ROTSELAAR</t>
  </si>
  <si>
    <t>SCHERPENHEUVEL-ZICHEM</t>
  </si>
  <si>
    <t>SINT-GENESIUS-RODE</t>
  </si>
  <si>
    <t>SINT-PIETERS-LEEUW</t>
  </si>
  <si>
    <t>STEENOKKERZEEL</t>
  </si>
  <si>
    <t>TERNAT</t>
  </si>
  <si>
    <t>TERVUREN</t>
  </si>
  <si>
    <t>TIELT-WINGE</t>
  </si>
  <si>
    <t>TIENEN</t>
  </si>
  <si>
    <t>TREMELO</t>
  </si>
  <si>
    <t>VILVOORDE</t>
  </si>
  <si>
    <t>WEMMEL</t>
  </si>
  <si>
    <t>WEZEMBEEK-OPPEM</t>
  </si>
  <si>
    <t>ZAVENTEM</t>
  </si>
  <si>
    <t>ZEMST</t>
  </si>
  <si>
    <t>ZOUTLEEUW</t>
  </si>
  <si>
    <t>ALVERINGEM</t>
  </si>
  <si>
    <t>ANZEGEM</t>
  </si>
  <si>
    <t>ARDOOIE</t>
  </si>
  <si>
    <t>AVELGEM</t>
  </si>
  <si>
    <t>BEERNEM</t>
  </si>
  <si>
    <t>BLANKENBERGE</t>
  </si>
  <si>
    <t>BREDENE</t>
  </si>
  <si>
    <t>BRUGGE</t>
  </si>
  <si>
    <t>DAMME</t>
  </si>
  <si>
    <t>DE HAAN</t>
  </si>
  <si>
    <t>DE PANNE</t>
  </si>
  <si>
    <t>DEERLIJK</t>
  </si>
  <si>
    <t>DENTERGEM</t>
  </si>
  <si>
    <t>DIKSMUIDE</t>
  </si>
  <si>
    <t>GISTEL</t>
  </si>
  <si>
    <t>HARELBEKE</t>
  </si>
  <si>
    <t>HEUVELLAND</t>
  </si>
  <si>
    <t>HOOGLEDE</t>
  </si>
  <si>
    <t>HOUTHULST</t>
  </si>
  <si>
    <t>ICHTEGEM</t>
  </si>
  <si>
    <t>IEPER</t>
  </si>
  <si>
    <t>INGELMUNSTER</t>
  </si>
  <si>
    <t>IZEGEM</t>
  </si>
  <si>
    <t>JABBEKE</t>
  </si>
  <si>
    <t>KNOKKE-HEIST</t>
  </si>
  <si>
    <t>KOEKELARE</t>
  </si>
  <si>
    <t>KOKSIJDE</t>
  </si>
  <si>
    <t>KORTEMARK</t>
  </si>
  <si>
    <t>KORTRIJK</t>
  </si>
  <si>
    <t>KUURNE</t>
  </si>
  <si>
    <t>LANGEMARK-POELKAPELLE</t>
  </si>
  <si>
    <t>LEDEGEM</t>
  </si>
  <si>
    <t>LENDELEDE</t>
  </si>
  <si>
    <t>LICHTERVELDE</t>
  </si>
  <si>
    <t>LO-RENINGE</t>
  </si>
  <si>
    <t>MENEN</t>
  </si>
  <si>
    <t>MESEN</t>
  </si>
  <si>
    <t>MEULEBEKE</t>
  </si>
  <si>
    <t>MIDDELKERKE</t>
  </si>
  <si>
    <t>MOORSLEDE</t>
  </si>
  <si>
    <t>NIEUWPOORT</t>
  </si>
  <si>
    <t>OOSTENDE</t>
  </si>
  <si>
    <t>OOSTKAMP</t>
  </si>
  <si>
    <t>OOSTROZEBEKE</t>
  </si>
  <si>
    <t>OUDENBURG</t>
  </si>
  <si>
    <t>PITTEM</t>
  </si>
  <si>
    <t>POPERINGE</t>
  </si>
  <si>
    <t>ROESELARE</t>
  </si>
  <si>
    <t>RUISELEDE</t>
  </si>
  <si>
    <t>SPIERE-HELKIJN</t>
  </si>
  <si>
    <t>STADEN</t>
  </si>
  <si>
    <t>TIELT</t>
  </si>
  <si>
    <t>TORHOUT</t>
  </si>
  <si>
    <t>VEURNE</t>
  </si>
  <si>
    <t>VLETEREN</t>
  </si>
  <si>
    <t>WAREGEM</t>
  </si>
  <si>
    <t>WERVIK</t>
  </si>
  <si>
    <t>WEVELGEM</t>
  </si>
  <si>
    <t>WIELSBEKE</t>
  </si>
  <si>
    <t>WINGENE</t>
  </si>
  <si>
    <t>ZEDELGEM</t>
  </si>
  <si>
    <t>ZONNEBEKE</t>
  </si>
  <si>
    <t>ZUIENKERKE</t>
  </si>
  <si>
    <t>ZWEVEGEM</t>
  </si>
  <si>
    <t>Eindtotaal</t>
  </si>
  <si>
    <t>gemeente</t>
  </si>
  <si>
    <t>Type vermindering</t>
  </si>
  <si>
    <t>Belastingkrediet rechtspersonen</t>
  </si>
  <si>
    <t>Belastingkrediet vengebied</t>
  </si>
  <si>
    <t>Type vrijstelling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</si>
</sst>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_-* #,##0\ _€_-;\-* #,##0\ _€_-;_-* &quot;-&quot;??\ _€_-;_-@_-"/>
    <numFmt numFmtId="166" formatCode="#,##0.00\ &quot;€&quot;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164" fontId="2" fillId="2" borderId="1" xfId="0" applyNumberFormat="1" applyFont="1" applyFill="1" applyBorder="1"/>
    <xf numFmtId="165" fontId="2" fillId="2" borderId="1" xfId="0" applyNumberFormat="1" applyFont="1" applyFill="1" applyBorder="1"/>
    <xf numFmtId="164" fontId="2" fillId="0" borderId="1" xfId="0" applyNumberFormat="1" applyFont="1" applyBorder="1" applyAlignment="1">
      <alignment horizontal="left"/>
    </xf>
    <xf numFmtId="165" fontId="2" fillId="0" borderId="1" xfId="0" applyNumberFormat="1" applyFont="1" applyBorder="1"/>
    <xf numFmtId="164" fontId="2" fillId="0" borderId="1" xfId="0" applyNumberFormat="1" applyFont="1" applyBorder="1"/>
    <xf numFmtId="164" fontId="2" fillId="0" borderId="0" xfId="0" applyNumberFormat="1" applyFont="1" applyAlignment="1">
      <alignment horizontal="left" indent="1"/>
    </xf>
    <xf numFmtId="165" fontId="2" fillId="0" borderId="0" xfId="0" applyNumberFormat="1" applyFont="1"/>
    <xf numFmtId="164" fontId="2" fillId="0" borderId="0" xfId="0" applyNumberFormat="1" applyFont="1"/>
    <xf numFmtId="164" fontId="0" fillId="0" borderId="0" xfId="0" applyNumberFormat="1" applyAlignment="1">
      <alignment horizontal="left" indent="2"/>
    </xf>
    <xf numFmtId="165" fontId="0" fillId="0" borderId="0" xfId="0" applyNumberFormat="1"/>
    <xf numFmtId="164" fontId="0" fillId="0" borderId="0" xfId="0" applyNumberFormat="1"/>
    <xf numFmtId="164" fontId="2" fillId="0" borderId="2" xfId="0" applyNumberFormat="1" applyFont="1" applyBorder="1" applyAlignment="1">
      <alignment horizontal="left"/>
    </xf>
    <xf numFmtId="165" fontId="2" fillId="0" borderId="2" xfId="0" applyNumberFormat="1" applyFont="1" applyBorder="1"/>
    <xf numFmtId="164" fontId="2" fillId="0" borderId="2" xfId="0" applyNumberFormat="1" applyFont="1" applyBorder="1"/>
    <xf numFmtId="164" fontId="2" fillId="0" borderId="0" xfId="0" applyNumberFormat="1" applyFont="1" applyBorder="1" applyAlignment="1">
      <alignment horizontal="left"/>
    </xf>
    <xf numFmtId="165" fontId="2" fillId="0" borderId="0" xfId="0" applyNumberFormat="1" applyFont="1" applyBorder="1"/>
    <xf numFmtId="164" fontId="2" fillId="0" borderId="0" xfId="0" applyNumberFormat="1" applyFont="1" applyBorder="1"/>
    <xf numFmtId="1" fontId="2" fillId="2" borderId="1" xfId="0" applyNumberFormat="1" applyFont="1" applyFill="1" applyBorder="1"/>
    <xf numFmtId="165" fontId="2" fillId="2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5" fontId="0" fillId="0" borderId="0" xfId="1" applyNumberFormat="1" applyFont="1"/>
    <xf numFmtId="165" fontId="2" fillId="0" borderId="2" xfId="1" applyNumberFormat="1" applyFont="1" applyBorder="1"/>
    <xf numFmtId="165" fontId="0" fillId="0" borderId="0" xfId="1" applyNumberFormat="1" applyFont="1" applyFill="1"/>
    <xf numFmtId="165" fontId="2" fillId="0" borderId="0" xfId="1" applyNumberFormat="1" applyFont="1" applyBorder="1"/>
    <xf numFmtId="0" fontId="2" fillId="2" borderId="0" xfId="0" applyFont="1" applyFill="1"/>
    <xf numFmtId="0" fontId="2" fillId="2" borderId="1" xfId="0" applyFont="1" applyFill="1" applyBorder="1"/>
    <xf numFmtId="0" fontId="2" fillId="0" borderId="1" xfId="0" applyFont="1" applyBorder="1" applyAlignment="1">
      <alignment horizontal="left"/>
    </xf>
    <xf numFmtId="0" fontId="2" fillId="0" borderId="1" xfId="0" applyNumberFormat="1" applyFont="1" applyBorder="1"/>
    <xf numFmtId="166" fontId="2" fillId="0" borderId="1" xfId="0" applyNumberFormat="1" applyFont="1" applyBorder="1"/>
    <xf numFmtId="0" fontId="0" fillId="0" borderId="0" xfId="0" applyAlignment="1">
      <alignment horizontal="left" indent="1"/>
    </xf>
    <xf numFmtId="0" fontId="0" fillId="0" borderId="0" xfId="0" applyNumberFormat="1"/>
    <xf numFmtId="166" fontId="0" fillId="0" borderId="0" xfId="0" applyNumberFormat="1"/>
    <xf numFmtId="0" fontId="2" fillId="2" borderId="3" xfId="0" applyFont="1" applyFill="1" applyBorder="1" applyAlignment="1">
      <alignment horizontal="left"/>
    </xf>
    <xf numFmtId="0" fontId="2" fillId="2" borderId="3" xfId="0" applyNumberFormat="1" applyFont="1" applyFill="1" applyBorder="1"/>
    <xf numFmtId="166" fontId="2" fillId="2" borderId="3" xfId="0" applyNumberFormat="1" applyFont="1" applyFill="1" applyBorder="1"/>
    <xf numFmtId="0" fontId="2" fillId="2" borderId="0" xfId="0" applyFont="1" applyFill="1" applyAlignment="1">
      <alignment horizontal="left"/>
    </xf>
    <xf numFmtId="0" fontId="2" fillId="2" borderId="1" xfId="0" applyFont="1" applyFill="1" applyBorder="1" applyAlignment="1">
      <alignment horizontal="right"/>
    </xf>
    <xf numFmtId="166" fontId="2" fillId="2" borderId="1" xfId="0" applyNumberFormat="1" applyFont="1" applyFill="1" applyBorder="1" applyAlignment="1">
      <alignment horizontal="right"/>
    </xf>
    <xf numFmtId="0" fontId="2" fillId="2" borderId="0" xfId="0" applyNumberFormat="1" applyFont="1" applyFill="1" applyAlignment="1">
      <alignment horizontal="right"/>
    </xf>
    <xf numFmtId="2" fontId="2" fillId="2" borderId="0" xfId="0" applyNumberFormat="1" applyFont="1" applyFill="1" applyAlignment="1">
      <alignment horizontal="right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F4BDBD-EAAB-462C-956F-6B7B5343CF48}">
  <sheetPr>
    <pageSetUpPr fitToPage="1"/>
  </sheetPr>
  <dimension ref="A3:Q67"/>
  <sheetViews>
    <sheetView topLeftCell="A16" workbookViewId="0">
      <selection activeCell="A46" sqref="A46"/>
    </sheetView>
  </sheetViews>
  <sheetFormatPr defaultRowHeight="14.4" x14ac:dyDescent="0.3"/>
  <cols>
    <col min="1" max="1" width="52.109375" bestFit="1" customWidth="1"/>
    <col min="2" max="2" width="10.44140625" bestFit="1" customWidth="1"/>
    <col min="3" max="3" width="16.6640625" bestFit="1" customWidth="1"/>
    <col min="4" max="4" width="10.44140625" bestFit="1" customWidth="1"/>
    <col min="5" max="5" width="16.6640625" bestFit="1" customWidth="1"/>
    <col min="6" max="6" width="10.44140625" bestFit="1" customWidth="1"/>
    <col min="7" max="7" width="16.6640625" bestFit="1" customWidth="1"/>
    <col min="8" max="8" width="13.109375" bestFit="1" customWidth="1"/>
    <col min="9" max="9" width="16.6640625" bestFit="1" customWidth="1"/>
    <col min="10" max="10" width="10.44140625" bestFit="1" customWidth="1"/>
    <col min="11" max="11" width="16.6640625" bestFit="1" customWidth="1"/>
    <col min="12" max="12" width="10.44140625" bestFit="1" customWidth="1"/>
    <col min="13" max="13" width="16.6640625" bestFit="1" customWidth="1"/>
    <col min="14" max="14" width="10.44140625" bestFit="1" customWidth="1"/>
    <col min="15" max="15" width="16.6640625" bestFit="1" customWidth="1"/>
    <col min="16" max="16" width="10.44140625" bestFit="1" customWidth="1"/>
    <col min="17" max="17" width="16.6640625" bestFit="1" customWidth="1"/>
  </cols>
  <sheetData>
    <row r="3" spans="1:17" x14ac:dyDescent="0.3">
      <c r="A3" s="1" t="s">
        <v>336</v>
      </c>
      <c r="B3" s="18">
        <v>2012</v>
      </c>
      <c r="C3" s="18"/>
      <c r="D3" s="18">
        <v>2013</v>
      </c>
      <c r="E3" s="18"/>
      <c r="F3" s="18">
        <v>2014</v>
      </c>
      <c r="G3" s="18"/>
      <c r="H3" s="18">
        <v>2015</v>
      </c>
      <c r="I3" s="18"/>
      <c r="J3" s="18">
        <v>2016</v>
      </c>
      <c r="K3" s="18"/>
      <c r="L3" s="18">
        <v>2017</v>
      </c>
      <c r="M3" s="18"/>
      <c r="N3" s="18">
        <v>2018</v>
      </c>
      <c r="O3" s="18"/>
      <c r="P3" s="18">
        <v>2019</v>
      </c>
      <c r="Q3" s="18"/>
    </row>
    <row r="4" spans="1:17" x14ac:dyDescent="0.3">
      <c r="A4" s="3"/>
      <c r="B4" s="4"/>
      <c r="C4" s="5"/>
      <c r="D4" s="4"/>
      <c r="E4" s="5"/>
      <c r="F4" s="4"/>
      <c r="G4" s="5"/>
      <c r="H4" s="5"/>
      <c r="I4" s="5"/>
      <c r="J4" s="4"/>
      <c r="K4" s="5"/>
      <c r="L4" s="4"/>
      <c r="M4" s="5"/>
      <c r="N4" s="4"/>
      <c r="O4" s="5"/>
      <c r="P4" s="4"/>
      <c r="Q4" s="5"/>
    </row>
    <row r="5" spans="1:17" x14ac:dyDescent="0.3">
      <c r="A5" s="2" t="s">
        <v>6</v>
      </c>
      <c r="B5" s="19" t="s">
        <v>7</v>
      </c>
      <c r="C5" s="20" t="s">
        <v>8</v>
      </c>
      <c r="D5" s="19" t="s">
        <v>7</v>
      </c>
      <c r="E5" s="20" t="s">
        <v>8</v>
      </c>
      <c r="F5" s="19" t="s">
        <v>7</v>
      </c>
      <c r="G5" s="20" t="s">
        <v>8</v>
      </c>
      <c r="H5" s="19" t="s">
        <v>7</v>
      </c>
      <c r="I5" s="20" t="s">
        <v>8</v>
      </c>
      <c r="J5" s="19" t="s">
        <v>7</v>
      </c>
      <c r="K5" s="20" t="s">
        <v>8</v>
      </c>
      <c r="L5" s="19" t="s">
        <v>7</v>
      </c>
      <c r="M5" s="20" t="s">
        <v>8</v>
      </c>
      <c r="N5" s="19" t="s">
        <v>7</v>
      </c>
      <c r="O5" s="20" t="s">
        <v>8</v>
      </c>
      <c r="P5" s="19" t="s">
        <v>7</v>
      </c>
      <c r="Q5" s="20" t="s">
        <v>8</v>
      </c>
    </row>
    <row r="6" spans="1:17" x14ac:dyDescent="0.3">
      <c r="A6" s="9" t="s">
        <v>0</v>
      </c>
      <c r="B6" s="10">
        <v>162600</v>
      </c>
      <c r="C6" s="11">
        <v>25020557.329999998</v>
      </c>
      <c r="D6" s="10">
        <v>165172</v>
      </c>
      <c r="E6" s="11">
        <v>26223039.709999993</v>
      </c>
      <c r="F6" s="10">
        <v>165772</v>
      </c>
      <c r="G6" s="11">
        <v>27104039.310000006</v>
      </c>
      <c r="H6" s="11">
        <v>167672</v>
      </c>
      <c r="I6" s="11">
        <v>27697621.969999999</v>
      </c>
      <c r="J6" s="10">
        <v>171168</v>
      </c>
      <c r="K6" s="11">
        <v>28526793.920000304</v>
      </c>
      <c r="L6" s="10">
        <v>173905</v>
      </c>
      <c r="M6" s="11">
        <v>29571152.600000095</v>
      </c>
      <c r="N6" s="10">
        <v>174885</v>
      </c>
      <c r="O6" s="11">
        <v>30440454.010000076</v>
      </c>
      <c r="P6" s="10">
        <v>166417</v>
      </c>
      <c r="Q6" s="11">
        <v>29849312.46999988</v>
      </c>
    </row>
    <row r="7" spans="1:17" x14ac:dyDescent="0.3">
      <c r="A7" s="9" t="s">
        <v>1</v>
      </c>
      <c r="B7" s="10">
        <v>95012</v>
      </c>
      <c r="C7" s="11">
        <v>15933713.179999998</v>
      </c>
      <c r="D7" s="10">
        <v>96235</v>
      </c>
      <c r="E7" s="11">
        <v>16737897.000000009</v>
      </c>
      <c r="F7" s="10">
        <v>96170</v>
      </c>
      <c r="G7" s="11">
        <v>17325838.369999994</v>
      </c>
      <c r="H7" s="11">
        <v>96728</v>
      </c>
      <c r="I7" s="11">
        <v>17576321.710000008</v>
      </c>
      <c r="J7" s="10">
        <v>98120</v>
      </c>
      <c r="K7" s="11">
        <v>17988818.330000013</v>
      </c>
      <c r="L7" s="10">
        <v>99301</v>
      </c>
      <c r="M7" s="11">
        <v>18580868.799999978</v>
      </c>
      <c r="N7" s="10">
        <v>99344</v>
      </c>
      <c r="O7" s="11">
        <v>19034534.289999984</v>
      </c>
      <c r="P7" s="10">
        <v>91255</v>
      </c>
      <c r="Q7" s="11">
        <v>17848384.779999983</v>
      </c>
    </row>
    <row r="8" spans="1:17" x14ac:dyDescent="0.3">
      <c r="A8" s="9" t="s">
        <v>2</v>
      </c>
      <c r="B8" s="10">
        <v>139697</v>
      </c>
      <c r="C8" s="11">
        <v>22074132.740000006</v>
      </c>
      <c r="D8" s="10">
        <v>142301</v>
      </c>
      <c r="E8" s="11">
        <v>23309101.219999984</v>
      </c>
      <c r="F8" s="10">
        <v>142757</v>
      </c>
      <c r="G8" s="11">
        <v>24166871.649999999</v>
      </c>
      <c r="H8" s="11">
        <v>144476</v>
      </c>
      <c r="I8" s="11">
        <v>24573663.579999991</v>
      </c>
      <c r="J8" s="10">
        <v>147468</v>
      </c>
      <c r="K8" s="11">
        <v>25312203.639999941</v>
      </c>
      <c r="L8" s="10">
        <v>150099</v>
      </c>
      <c r="M8" s="11">
        <v>26284436.059999999</v>
      </c>
      <c r="N8" s="10">
        <v>151384</v>
      </c>
      <c r="O8" s="11">
        <v>27111009.27</v>
      </c>
      <c r="P8" s="10">
        <v>142321</v>
      </c>
      <c r="Q8" s="11">
        <v>25939841.150000069</v>
      </c>
    </row>
    <row r="9" spans="1:17" x14ac:dyDescent="0.3">
      <c r="A9" s="9" t="s">
        <v>3</v>
      </c>
      <c r="B9" s="10">
        <v>108788</v>
      </c>
      <c r="C9" s="11">
        <v>15870778.610000001</v>
      </c>
      <c r="D9" s="10">
        <v>110150</v>
      </c>
      <c r="E9" s="11">
        <v>16821821.890000004</v>
      </c>
      <c r="F9" s="10">
        <v>110682</v>
      </c>
      <c r="G9" s="11">
        <v>17727624.159999989</v>
      </c>
      <c r="H9" s="11">
        <v>111936</v>
      </c>
      <c r="I9" s="11">
        <v>18094904.920000002</v>
      </c>
      <c r="J9" s="10">
        <v>113882</v>
      </c>
      <c r="K9" s="11">
        <v>18584294.230000004</v>
      </c>
      <c r="L9" s="10">
        <v>115362</v>
      </c>
      <c r="M9" s="11">
        <v>19176242.519999977</v>
      </c>
      <c r="N9" s="10">
        <v>116238</v>
      </c>
      <c r="O9" s="11">
        <v>19749808.800000001</v>
      </c>
      <c r="P9" s="10">
        <v>107907</v>
      </c>
      <c r="Q9" s="11">
        <v>18737016.779999997</v>
      </c>
    </row>
    <row r="10" spans="1:17" x14ac:dyDescent="0.3">
      <c r="A10" s="9" t="s">
        <v>4</v>
      </c>
      <c r="B10" s="10">
        <v>120383</v>
      </c>
      <c r="C10" s="11">
        <v>23437041.57</v>
      </c>
      <c r="D10" s="10">
        <v>121892</v>
      </c>
      <c r="E10" s="11">
        <v>24547053.91</v>
      </c>
      <c r="F10" s="10">
        <v>121547</v>
      </c>
      <c r="G10" s="11">
        <v>25032790.100000001</v>
      </c>
      <c r="H10" s="11">
        <v>122768</v>
      </c>
      <c r="I10" s="11">
        <v>25467738.820000011</v>
      </c>
      <c r="J10" s="10">
        <v>125344</v>
      </c>
      <c r="K10" s="11">
        <v>26223797.329999983</v>
      </c>
      <c r="L10" s="10">
        <v>127513</v>
      </c>
      <c r="M10" s="11">
        <v>27209765.949999992</v>
      </c>
      <c r="N10" s="10">
        <v>128683</v>
      </c>
      <c r="O10" s="11">
        <v>28097298.279999964</v>
      </c>
      <c r="P10" s="10">
        <v>118235</v>
      </c>
      <c r="Q10" s="11">
        <v>26308759.640000023</v>
      </c>
    </row>
    <row r="11" spans="1:17" x14ac:dyDescent="0.3">
      <c r="A11" s="12" t="s">
        <v>15</v>
      </c>
      <c r="B11" s="13">
        <v>626480</v>
      </c>
      <c r="C11" s="14">
        <v>102336223.42999999</v>
      </c>
      <c r="D11" s="13">
        <v>635750</v>
      </c>
      <c r="E11" s="14">
        <v>107638913.73</v>
      </c>
      <c r="F11" s="13">
        <v>636928</v>
      </c>
      <c r="G11" s="14">
        <v>111357163.59000002</v>
      </c>
      <c r="H11" s="14">
        <v>643580</v>
      </c>
      <c r="I11" s="14">
        <v>113410251.00000003</v>
      </c>
      <c r="J11" s="13">
        <v>655982</v>
      </c>
      <c r="K11" s="14">
        <v>116635907.45000027</v>
      </c>
      <c r="L11" s="13">
        <v>666180</v>
      </c>
      <c r="M11" s="14">
        <v>120822465.93000007</v>
      </c>
      <c r="N11" s="13">
        <v>670534</v>
      </c>
      <c r="O11" s="14">
        <v>124433104.65000005</v>
      </c>
      <c r="P11" s="13">
        <v>626135</v>
      </c>
      <c r="Q11" s="14">
        <v>118683314.81999992</v>
      </c>
    </row>
    <row r="13" spans="1:17" x14ac:dyDescent="0.3">
      <c r="A13" s="2" t="s">
        <v>5</v>
      </c>
      <c r="B13" s="19" t="s">
        <v>7</v>
      </c>
      <c r="C13" s="20" t="s">
        <v>8</v>
      </c>
      <c r="D13" s="19" t="s">
        <v>7</v>
      </c>
      <c r="E13" s="20" t="s">
        <v>8</v>
      </c>
      <c r="F13" s="19" t="s">
        <v>7</v>
      </c>
      <c r="G13" s="20" t="s">
        <v>8</v>
      </c>
      <c r="H13" s="19" t="s">
        <v>7</v>
      </c>
      <c r="I13" s="20" t="s">
        <v>8</v>
      </c>
      <c r="J13" s="19" t="s">
        <v>7</v>
      </c>
      <c r="K13" s="20" t="s">
        <v>8</v>
      </c>
      <c r="L13" s="19" t="s">
        <v>7</v>
      </c>
      <c r="M13" s="20" t="s">
        <v>8</v>
      </c>
      <c r="N13" s="19" t="s">
        <v>7</v>
      </c>
      <c r="O13" s="20" t="s">
        <v>8</v>
      </c>
      <c r="P13" s="19" t="s">
        <v>7</v>
      </c>
      <c r="Q13" s="20" t="s">
        <v>8</v>
      </c>
    </row>
    <row r="14" spans="1:17" x14ac:dyDescent="0.3">
      <c r="A14" s="9" t="s">
        <v>0</v>
      </c>
      <c r="B14" s="10">
        <v>156780</v>
      </c>
      <c r="C14" s="11">
        <v>14321994.119999997</v>
      </c>
      <c r="D14" s="10">
        <v>155969</v>
      </c>
      <c r="E14" s="11">
        <v>14698339.149999995</v>
      </c>
      <c r="F14" s="10">
        <v>154993</v>
      </c>
      <c r="G14" s="11">
        <v>15034437.770000001</v>
      </c>
      <c r="H14" s="11">
        <v>154207</v>
      </c>
      <c r="I14" s="11">
        <v>15081376.600000001</v>
      </c>
      <c r="J14" s="10">
        <v>152116</v>
      </c>
      <c r="K14" s="11">
        <v>14960516.66</v>
      </c>
      <c r="L14" s="10">
        <v>151768</v>
      </c>
      <c r="M14" s="11">
        <v>15234478.299999971</v>
      </c>
      <c r="N14" s="10">
        <v>150392</v>
      </c>
      <c r="O14" s="11">
        <v>15441571.519999959</v>
      </c>
      <c r="P14" s="10">
        <v>141517</v>
      </c>
      <c r="Q14" s="11">
        <v>14865040.689999938</v>
      </c>
    </row>
    <row r="15" spans="1:17" x14ac:dyDescent="0.3">
      <c r="A15" s="9" t="s">
        <v>1</v>
      </c>
      <c r="B15" s="10">
        <v>96536</v>
      </c>
      <c r="C15" s="11">
        <v>10468761.909999998</v>
      </c>
      <c r="D15" s="10">
        <v>96222</v>
      </c>
      <c r="E15" s="11">
        <v>10801163.259999998</v>
      </c>
      <c r="F15" s="10">
        <v>95675</v>
      </c>
      <c r="G15" s="11">
        <v>11132974.99</v>
      </c>
      <c r="H15" s="11">
        <v>95384</v>
      </c>
      <c r="I15" s="11">
        <v>11178918.01</v>
      </c>
      <c r="J15" s="10">
        <v>94125</v>
      </c>
      <c r="K15" s="11">
        <v>11081625.900000015</v>
      </c>
      <c r="L15" s="10">
        <v>93527</v>
      </c>
      <c r="M15" s="11">
        <v>11211561.37000001</v>
      </c>
      <c r="N15" s="10">
        <v>92725</v>
      </c>
      <c r="O15" s="11">
        <v>11375867.119999994</v>
      </c>
      <c r="P15" s="10">
        <v>84883</v>
      </c>
      <c r="Q15" s="11">
        <v>10618984.130000003</v>
      </c>
    </row>
    <row r="16" spans="1:17" x14ac:dyDescent="0.3">
      <c r="A16" s="9" t="s">
        <v>2</v>
      </c>
      <c r="B16" s="10">
        <v>180155</v>
      </c>
      <c r="C16" s="11">
        <v>16058048.619999995</v>
      </c>
      <c r="D16" s="10">
        <v>179479</v>
      </c>
      <c r="E16" s="11">
        <v>16601122.519999998</v>
      </c>
      <c r="F16" s="10">
        <v>178591</v>
      </c>
      <c r="G16" s="11">
        <v>17073661.309999999</v>
      </c>
      <c r="H16" s="11">
        <v>178723</v>
      </c>
      <c r="I16" s="11">
        <v>17172543.640000001</v>
      </c>
      <c r="J16" s="10">
        <v>176904</v>
      </c>
      <c r="K16" s="11">
        <v>17135190.789999973</v>
      </c>
      <c r="L16" s="10">
        <v>175749</v>
      </c>
      <c r="M16" s="11">
        <v>17403793.609999929</v>
      </c>
      <c r="N16" s="10">
        <v>174621</v>
      </c>
      <c r="O16" s="11">
        <v>17663861.570000026</v>
      </c>
      <c r="P16" s="10">
        <v>163290</v>
      </c>
      <c r="Q16" s="11">
        <v>16783663.70999999</v>
      </c>
    </row>
    <row r="17" spans="1:17" x14ac:dyDescent="0.3">
      <c r="A17" s="9" t="s">
        <v>3</v>
      </c>
      <c r="B17" s="10">
        <v>75223</v>
      </c>
      <c r="C17" s="11">
        <v>7059423.5800000001</v>
      </c>
      <c r="D17" s="10">
        <v>74221</v>
      </c>
      <c r="E17" s="11">
        <v>7260267.7599999998</v>
      </c>
      <c r="F17" s="10">
        <v>73197</v>
      </c>
      <c r="G17" s="11">
        <v>7522246.8199999984</v>
      </c>
      <c r="H17" s="11">
        <v>72607</v>
      </c>
      <c r="I17" s="11">
        <v>7511874.0700000012</v>
      </c>
      <c r="J17" s="10">
        <v>71611</v>
      </c>
      <c r="K17" s="11">
        <v>7447542.5899999999</v>
      </c>
      <c r="L17" s="10">
        <v>70891</v>
      </c>
      <c r="M17" s="11">
        <v>7516977.6299999943</v>
      </c>
      <c r="N17" s="10">
        <v>69747</v>
      </c>
      <c r="O17" s="11">
        <v>7556301.0100000016</v>
      </c>
      <c r="P17" s="10">
        <v>64574</v>
      </c>
      <c r="Q17" s="11">
        <v>7116418.1500000004</v>
      </c>
    </row>
    <row r="18" spans="1:17" x14ac:dyDescent="0.3">
      <c r="A18" s="9" t="s">
        <v>4</v>
      </c>
      <c r="B18" s="10">
        <v>173964</v>
      </c>
      <c r="C18" s="11">
        <v>19755608.639999993</v>
      </c>
      <c r="D18" s="10">
        <v>174103</v>
      </c>
      <c r="E18" s="11">
        <v>20484180.009999998</v>
      </c>
      <c r="F18" s="10">
        <v>173632</v>
      </c>
      <c r="G18" s="11">
        <v>20945500.900000002</v>
      </c>
      <c r="H18" s="11">
        <v>174100</v>
      </c>
      <c r="I18" s="11">
        <v>21135225.130000003</v>
      </c>
      <c r="J18" s="10">
        <v>172595</v>
      </c>
      <c r="K18" s="11">
        <v>21117600.58999997</v>
      </c>
      <c r="L18" s="10">
        <v>172082</v>
      </c>
      <c r="M18" s="11">
        <v>21522622.27999999</v>
      </c>
      <c r="N18" s="10">
        <v>171889</v>
      </c>
      <c r="O18" s="11">
        <v>22040091.210000005</v>
      </c>
      <c r="P18" s="10">
        <v>160605</v>
      </c>
      <c r="Q18" s="11">
        <v>20947562.090000004</v>
      </c>
    </row>
    <row r="19" spans="1:17" x14ac:dyDescent="0.3">
      <c r="A19" s="12" t="s">
        <v>16</v>
      </c>
      <c r="B19" s="13">
        <v>682658</v>
      </c>
      <c r="C19" s="14">
        <v>67663836.869999975</v>
      </c>
      <c r="D19" s="13">
        <v>679994</v>
      </c>
      <c r="E19" s="14">
        <v>69845072.699999988</v>
      </c>
      <c r="F19" s="13">
        <v>676088</v>
      </c>
      <c r="G19" s="14">
        <v>71708821.789999992</v>
      </c>
      <c r="H19" s="14">
        <v>675021</v>
      </c>
      <c r="I19" s="14">
        <v>72079937.450000003</v>
      </c>
      <c r="J19" s="13">
        <v>667351</v>
      </c>
      <c r="K19" s="14">
        <v>71742476.529999956</v>
      </c>
      <c r="L19" s="13">
        <v>664017</v>
      </c>
      <c r="M19" s="14">
        <v>72889433.189999893</v>
      </c>
      <c r="N19" s="13">
        <v>659374</v>
      </c>
      <c r="O19" s="14">
        <v>74077692.429999977</v>
      </c>
      <c r="P19" s="13">
        <v>614869</v>
      </c>
      <c r="Q19" s="14">
        <v>70331668.769999936</v>
      </c>
    </row>
    <row r="21" spans="1:17" x14ac:dyDescent="0.3">
      <c r="A21" s="2" t="s">
        <v>9</v>
      </c>
      <c r="B21" s="19" t="s">
        <v>7</v>
      </c>
      <c r="C21" s="20" t="s">
        <v>8</v>
      </c>
      <c r="D21" s="19" t="s">
        <v>7</v>
      </c>
      <c r="E21" s="20" t="s">
        <v>8</v>
      </c>
      <c r="F21" s="19" t="s">
        <v>7</v>
      </c>
      <c r="G21" s="20" t="s">
        <v>8</v>
      </c>
      <c r="H21" s="19" t="s">
        <v>7</v>
      </c>
      <c r="I21" s="20" t="s">
        <v>8</v>
      </c>
      <c r="J21" s="19" t="s">
        <v>7</v>
      </c>
      <c r="K21" s="20" t="s">
        <v>8</v>
      </c>
      <c r="L21" s="19" t="s">
        <v>7</v>
      </c>
      <c r="M21" s="20" t="s">
        <v>8</v>
      </c>
      <c r="N21" s="19" t="s">
        <v>7</v>
      </c>
      <c r="O21" s="20" t="s">
        <v>8</v>
      </c>
      <c r="P21" s="19" t="s">
        <v>7</v>
      </c>
      <c r="Q21" s="20" t="s">
        <v>8</v>
      </c>
    </row>
    <row r="22" spans="1:17" x14ac:dyDescent="0.3">
      <c r="A22" s="9" t="s">
        <v>0</v>
      </c>
      <c r="F22" s="10">
        <v>2771</v>
      </c>
      <c r="G22" s="11">
        <v>761388.63000000094</v>
      </c>
      <c r="H22" s="10">
        <v>3719</v>
      </c>
      <c r="I22" s="11">
        <v>1124674.1299999973</v>
      </c>
      <c r="J22" s="10">
        <v>4634</v>
      </c>
      <c r="K22" s="11">
        <v>1600783.790000001</v>
      </c>
      <c r="L22" s="10">
        <v>5776</v>
      </c>
      <c r="M22" s="11">
        <v>2470087.400000006</v>
      </c>
      <c r="N22" s="10">
        <v>7174</v>
      </c>
      <c r="O22" s="11">
        <v>3517499.0900000087</v>
      </c>
      <c r="P22" s="10">
        <v>6775</v>
      </c>
      <c r="Q22" s="11">
        <v>3199522.9799999981</v>
      </c>
    </row>
    <row r="23" spans="1:17" x14ac:dyDescent="0.3">
      <c r="A23" s="9" t="s">
        <v>1</v>
      </c>
      <c r="F23" s="10">
        <v>2213</v>
      </c>
      <c r="G23" s="11">
        <v>556460.77999999921</v>
      </c>
      <c r="H23" s="10">
        <v>2909</v>
      </c>
      <c r="I23" s="11">
        <v>742061.37000000093</v>
      </c>
      <c r="J23" s="10">
        <v>3618</v>
      </c>
      <c r="K23" s="11">
        <v>1071656.8699999987</v>
      </c>
      <c r="L23" s="10">
        <v>4455</v>
      </c>
      <c r="M23" s="11">
        <v>1494930.2400000005</v>
      </c>
      <c r="N23" s="10">
        <v>5383</v>
      </c>
      <c r="O23" s="11">
        <v>2110581.1100000017</v>
      </c>
      <c r="P23" s="10">
        <v>4898</v>
      </c>
      <c r="Q23" s="11">
        <v>1814268.6499999992</v>
      </c>
    </row>
    <row r="24" spans="1:17" x14ac:dyDescent="0.3">
      <c r="A24" s="9" t="s">
        <v>2</v>
      </c>
      <c r="F24" s="10">
        <v>2940</v>
      </c>
      <c r="G24" s="11">
        <v>670633.66999999899</v>
      </c>
      <c r="H24" s="10">
        <v>3867</v>
      </c>
      <c r="I24" s="11">
        <v>936393.11999999976</v>
      </c>
      <c r="J24" s="10">
        <v>4736</v>
      </c>
      <c r="K24" s="11">
        <v>1276378.3100000026</v>
      </c>
      <c r="L24" s="10">
        <v>5750</v>
      </c>
      <c r="M24" s="11">
        <v>1837317.9699999995</v>
      </c>
      <c r="N24" s="10">
        <v>6922</v>
      </c>
      <c r="O24" s="11">
        <v>2536391.6599999988</v>
      </c>
      <c r="P24" s="10">
        <v>6578</v>
      </c>
      <c r="Q24" s="11">
        <v>2368407.6100000017</v>
      </c>
    </row>
    <row r="25" spans="1:17" x14ac:dyDescent="0.3">
      <c r="A25" s="9" t="s">
        <v>3</v>
      </c>
      <c r="F25" s="10">
        <v>1969</v>
      </c>
      <c r="G25" s="11">
        <v>988960.05</v>
      </c>
      <c r="H25" s="10">
        <v>2575</v>
      </c>
      <c r="I25" s="11">
        <v>1307194.3400000015</v>
      </c>
      <c r="J25" s="10">
        <v>3197</v>
      </c>
      <c r="K25" s="11">
        <v>1653953.1499999969</v>
      </c>
      <c r="L25" s="10">
        <v>4022</v>
      </c>
      <c r="M25" s="11">
        <v>2301840.8600000003</v>
      </c>
      <c r="N25" s="10">
        <v>4737</v>
      </c>
      <c r="O25" s="11">
        <v>2880126.2700000014</v>
      </c>
      <c r="P25" s="10">
        <v>4469</v>
      </c>
      <c r="Q25" s="11">
        <v>2700469.7899999972</v>
      </c>
    </row>
    <row r="26" spans="1:17" x14ac:dyDescent="0.3">
      <c r="A26" s="9" t="s">
        <v>4</v>
      </c>
      <c r="F26" s="10">
        <v>1649</v>
      </c>
      <c r="G26" s="11">
        <v>477409.72000000038</v>
      </c>
      <c r="H26" s="10">
        <v>2175</v>
      </c>
      <c r="I26" s="11">
        <v>626421.72000000055</v>
      </c>
      <c r="J26" s="10">
        <v>2706</v>
      </c>
      <c r="K26" s="11">
        <v>823824.48999999929</v>
      </c>
      <c r="L26" s="10">
        <v>3540</v>
      </c>
      <c r="M26" s="11">
        <v>1257637.5899999964</v>
      </c>
      <c r="N26" s="10">
        <v>4425</v>
      </c>
      <c r="O26" s="11">
        <v>1786988.4200000002</v>
      </c>
      <c r="P26" s="10">
        <v>4142</v>
      </c>
      <c r="Q26" s="11">
        <v>1568876.030000001</v>
      </c>
    </row>
    <row r="27" spans="1:17" x14ac:dyDescent="0.3">
      <c r="A27" s="12" t="s">
        <v>16</v>
      </c>
      <c r="B27" s="13"/>
      <c r="C27" s="13"/>
      <c r="D27" s="13"/>
      <c r="E27" s="13"/>
      <c r="F27" s="13">
        <v>11542</v>
      </c>
      <c r="G27" s="14">
        <v>3454852.850000001</v>
      </c>
      <c r="H27" s="13">
        <v>15245</v>
      </c>
      <c r="I27" s="14">
        <v>4736744.6799999932</v>
      </c>
      <c r="J27" s="13">
        <v>18891</v>
      </c>
      <c r="K27" s="14">
        <v>6426596.6100000115</v>
      </c>
      <c r="L27" s="13">
        <v>23543</v>
      </c>
      <c r="M27" s="14">
        <v>9361814.0599999707</v>
      </c>
      <c r="N27" s="13">
        <v>28641</v>
      </c>
      <c r="O27" s="14">
        <v>12831586.550000016</v>
      </c>
      <c r="P27" s="13">
        <v>26862</v>
      </c>
      <c r="Q27" s="14">
        <v>11651545.059999991</v>
      </c>
    </row>
    <row r="29" spans="1:17" x14ac:dyDescent="0.3">
      <c r="A29" s="2" t="s">
        <v>10</v>
      </c>
      <c r="B29" s="19" t="s">
        <v>7</v>
      </c>
      <c r="C29" s="20" t="s">
        <v>8</v>
      </c>
      <c r="D29" s="19" t="s">
        <v>7</v>
      </c>
      <c r="E29" s="20" t="s">
        <v>8</v>
      </c>
      <c r="F29" s="19" t="s">
        <v>7</v>
      </c>
      <c r="G29" s="20" t="s">
        <v>8</v>
      </c>
      <c r="H29" s="19" t="s">
        <v>7</v>
      </c>
      <c r="I29" s="20" t="s">
        <v>8</v>
      </c>
      <c r="J29" s="19" t="s">
        <v>7</v>
      </c>
      <c r="K29" s="20" t="s">
        <v>8</v>
      </c>
      <c r="L29" s="19" t="s">
        <v>7</v>
      </c>
      <c r="M29" s="20" t="s">
        <v>8</v>
      </c>
      <c r="N29" s="19" t="s">
        <v>7</v>
      </c>
      <c r="O29" s="20" t="s">
        <v>8</v>
      </c>
      <c r="P29" s="19" t="s">
        <v>7</v>
      </c>
      <c r="Q29" s="20" t="s">
        <v>8</v>
      </c>
    </row>
    <row r="30" spans="1:17" x14ac:dyDescent="0.3">
      <c r="A30" s="9" t="s">
        <v>0</v>
      </c>
      <c r="F30" s="10"/>
      <c r="G30" s="11"/>
      <c r="H30" s="10"/>
      <c r="I30" s="11"/>
      <c r="J30" s="10"/>
      <c r="K30" s="11"/>
      <c r="L30" s="10"/>
      <c r="M30" s="11"/>
      <c r="N30" s="10">
        <v>2</v>
      </c>
      <c r="O30" s="11">
        <f>612.06+806.49</f>
        <v>1418.55</v>
      </c>
      <c r="P30" s="10">
        <v>24</v>
      </c>
      <c r="Q30" s="11">
        <v>20419.320000000003</v>
      </c>
    </row>
    <row r="31" spans="1:17" x14ac:dyDescent="0.3">
      <c r="A31" s="9" t="s">
        <v>1</v>
      </c>
      <c r="F31" s="10"/>
      <c r="G31" s="11"/>
      <c r="H31" s="10"/>
      <c r="I31" s="11"/>
      <c r="J31" s="10"/>
      <c r="K31" s="11"/>
      <c r="L31" s="10"/>
      <c r="M31" s="11"/>
      <c r="N31" s="10">
        <v>3</v>
      </c>
      <c r="O31" s="11">
        <f>3493+614.52</f>
        <v>4107.5200000000004</v>
      </c>
      <c r="P31" s="10">
        <v>11</v>
      </c>
      <c r="Q31" s="11">
        <v>7632.1800000000012</v>
      </c>
    </row>
    <row r="32" spans="1:17" x14ac:dyDescent="0.3">
      <c r="A32" s="9" t="s">
        <v>2</v>
      </c>
      <c r="F32" s="10"/>
      <c r="G32" s="11"/>
      <c r="H32" s="10"/>
      <c r="I32" s="11"/>
      <c r="J32" s="10"/>
      <c r="K32" s="11"/>
      <c r="L32" s="10"/>
      <c r="M32" s="11"/>
      <c r="N32" s="10">
        <v>1</v>
      </c>
      <c r="O32" s="11">
        <v>287.33</v>
      </c>
      <c r="P32" s="10">
        <v>54</v>
      </c>
      <c r="Q32" s="11">
        <v>21728.12</v>
      </c>
    </row>
    <row r="33" spans="1:17" x14ac:dyDescent="0.3">
      <c r="A33" s="9" t="s">
        <v>3</v>
      </c>
      <c r="F33" s="10"/>
      <c r="G33" s="11"/>
      <c r="H33" s="10"/>
      <c r="I33" s="11"/>
      <c r="J33" s="10"/>
      <c r="K33" s="11"/>
      <c r="L33" s="10"/>
      <c r="M33" s="11"/>
      <c r="N33" s="10"/>
      <c r="O33" s="11"/>
      <c r="P33" s="10">
        <v>23</v>
      </c>
      <c r="Q33" s="11">
        <v>13063.98</v>
      </c>
    </row>
    <row r="34" spans="1:17" x14ac:dyDescent="0.3">
      <c r="A34" s="9" t="s">
        <v>4</v>
      </c>
      <c r="F34" s="10"/>
      <c r="G34" s="11"/>
      <c r="H34" s="10"/>
      <c r="I34" s="11"/>
      <c r="J34" s="10"/>
      <c r="K34" s="11"/>
      <c r="L34" s="10"/>
      <c r="M34" s="11"/>
      <c r="N34" s="10"/>
      <c r="O34" s="11"/>
      <c r="P34" s="10">
        <v>23</v>
      </c>
      <c r="Q34" s="11">
        <v>13392.53</v>
      </c>
    </row>
    <row r="35" spans="1:17" x14ac:dyDescent="0.3">
      <c r="A35" s="12" t="s">
        <v>15</v>
      </c>
      <c r="B35" s="13"/>
      <c r="C35" s="13"/>
      <c r="D35" s="13"/>
      <c r="E35" s="13"/>
      <c r="F35" s="13"/>
      <c r="G35" s="14"/>
      <c r="H35" s="13"/>
      <c r="I35" s="14"/>
      <c r="J35" s="13"/>
      <c r="K35" s="14"/>
      <c r="L35" s="13"/>
      <c r="M35" s="14"/>
      <c r="N35" s="13"/>
      <c r="O35" s="14"/>
      <c r="P35" s="13">
        <v>135</v>
      </c>
      <c r="Q35" s="14">
        <v>76236.13</v>
      </c>
    </row>
    <row r="37" spans="1:17" x14ac:dyDescent="0.3">
      <c r="A37" s="2" t="s">
        <v>337</v>
      </c>
      <c r="B37" s="19" t="s">
        <v>7</v>
      </c>
      <c r="C37" s="20" t="s">
        <v>8</v>
      </c>
      <c r="D37" s="19" t="s">
        <v>7</v>
      </c>
      <c r="E37" s="20" t="s">
        <v>8</v>
      </c>
      <c r="F37" s="19" t="s">
        <v>7</v>
      </c>
      <c r="G37" s="20" t="s">
        <v>8</v>
      </c>
      <c r="H37" s="19" t="s">
        <v>7</v>
      </c>
      <c r="I37" s="20" t="s">
        <v>8</v>
      </c>
      <c r="J37" s="19" t="s">
        <v>7</v>
      </c>
      <c r="K37" s="20" t="s">
        <v>8</v>
      </c>
      <c r="L37" s="19" t="s">
        <v>7</v>
      </c>
      <c r="M37" s="20" t="s">
        <v>8</v>
      </c>
      <c r="N37" s="19" t="s">
        <v>7</v>
      </c>
      <c r="O37" s="20" t="s">
        <v>8</v>
      </c>
      <c r="P37" s="19" t="s">
        <v>7</v>
      </c>
      <c r="Q37" s="20" t="s">
        <v>8</v>
      </c>
    </row>
    <row r="38" spans="1:17" x14ac:dyDescent="0.3">
      <c r="A38" s="9" t="s">
        <v>0</v>
      </c>
      <c r="B38" s="10">
        <v>163749</v>
      </c>
      <c r="C38" s="11">
        <v>21220515.240000002</v>
      </c>
      <c r="D38" s="10">
        <v>167447</v>
      </c>
      <c r="E38" s="11">
        <v>21803491.940000001</v>
      </c>
      <c r="F38" s="10">
        <v>170321</v>
      </c>
      <c r="G38" s="11">
        <v>21760741.460000005</v>
      </c>
      <c r="H38" s="11">
        <v>172726</v>
      </c>
      <c r="I38" s="11">
        <v>21695839.779999997</v>
      </c>
      <c r="J38" s="10">
        <v>178895</v>
      </c>
      <c r="K38" s="11">
        <v>21695875.569999926</v>
      </c>
      <c r="L38" s="10">
        <v>181582</v>
      </c>
      <c r="M38" s="11">
        <v>21313425.479999941</v>
      </c>
      <c r="N38" s="10">
        <v>185100</v>
      </c>
      <c r="O38" s="11">
        <v>20345114.229999993</v>
      </c>
      <c r="P38" s="10">
        <v>177025</v>
      </c>
      <c r="Q38" s="11">
        <v>18551873.879999887</v>
      </c>
    </row>
    <row r="39" spans="1:17" x14ac:dyDescent="0.3">
      <c r="A39" s="9" t="s">
        <v>1</v>
      </c>
      <c r="B39" s="10">
        <v>113124</v>
      </c>
      <c r="C39" s="11">
        <v>7703182.1099999994</v>
      </c>
      <c r="D39" s="10">
        <v>116073</v>
      </c>
      <c r="E39" s="11">
        <v>7976584.3200000012</v>
      </c>
      <c r="F39" s="10">
        <v>118793</v>
      </c>
      <c r="G39" s="11">
        <v>7964144.3800000008</v>
      </c>
      <c r="H39" s="11">
        <v>120980</v>
      </c>
      <c r="I39" s="11">
        <v>7994901.1000000006</v>
      </c>
      <c r="J39" s="10">
        <v>126255</v>
      </c>
      <c r="K39" s="11">
        <v>7710084.4899999993</v>
      </c>
      <c r="L39" s="10">
        <v>128489</v>
      </c>
      <c r="M39" s="11">
        <v>7547557.030000004</v>
      </c>
      <c r="N39" s="10">
        <v>131775</v>
      </c>
      <c r="O39" s="11">
        <v>7993687.2499999991</v>
      </c>
      <c r="P39" s="10">
        <v>110261</v>
      </c>
      <c r="Q39" s="11">
        <v>7369417.7100000009</v>
      </c>
    </row>
    <row r="40" spans="1:17" x14ac:dyDescent="0.3">
      <c r="A40" s="9" t="s">
        <v>2</v>
      </c>
      <c r="B40" s="10">
        <v>157290</v>
      </c>
      <c r="C40" s="11">
        <v>12576610.770000005</v>
      </c>
      <c r="D40" s="10">
        <v>161525</v>
      </c>
      <c r="E40" s="11">
        <v>12912905.709999997</v>
      </c>
      <c r="F40" s="10">
        <v>165204</v>
      </c>
      <c r="G40" s="11">
        <v>13094260.200000003</v>
      </c>
      <c r="H40" s="11">
        <v>167829</v>
      </c>
      <c r="I40" s="11">
        <v>13203207.730000004</v>
      </c>
      <c r="J40" s="10">
        <v>175706</v>
      </c>
      <c r="K40" s="11">
        <v>13334381.360000009</v>
      </c>
      <c r="L40" s="10">
        <v>180594</v>
      </c>
      <c r="M40" s="11">
        <v>13471066.040000003</v>
      </c>
      <c r="N40" s="10">
        <v>184841</v>
      </c>
      <c r="O40" s="11">
        <v>13500315.690000001</v>
      </c>
      <c r="P40" s="10">
        <v>168063</v>
      </c>
      <c r="Q40" s="11">
        <v>12132004.089999998</v>
      </c>
    </row>
    <row r="41" spans="1:17" x14ac:dyDescent="0.3">
      <c r="A41" s="9" t="s">
        <v>3</v>
      </c>
      <c r="B41" s="10">
        <v>96979</v>
      </c>
      <c r="C41" s="11">
        <v>9758324.5399999954</v>
      </c>
      <c r="D41" s="10">
        <v>99484</v>
      </c>
      <c r="E41" s="11">
        <v>10002053.599999996</v>
      </c>
      <c r="F41" s="10">
        <v>101984</v>
      </c>
      <c r="G41" s="11">
        <v>10090669.1</v>
      </c>
      <c r="H41" s="11">
        <v>104873</v>
      </c>
      <c r="I41" s="11">
        <v>10234921.659999998</v>
      </c>
      <c r="J41" s="10">
        <v>109980</v>
      </c>
      <c r="K41" s="11">
        <v>10132943.32</v>
      </c>
      <c r="L41" s="10">
        <v>113018</v>
      </c>
      <c r="M41" s="11">
        <v>10283766.199999999</v>
      </c>
      <c r="N41" s="10">
        <v>114668</v>
      </c>
      <c r="O41" s="11">
        <v>10326392.399999997</v>
      </c>
      <c r="P41" s="10">
        <v>105244</v>
      </c>
      <c r="Q41" s="11">
        <v>9339008.0800000038</v>
      </c>
    </row>
    <row r="42" spans="1:17" x14ac:dyDescent="0.3">
      <c r="A42" s="9" t="s">
        <v>4</v>
      </c>
      <c r="B42" s="10">
        <v>171035</v>
      </c>
      <c r="C42" s="11">
        <v>10464733.410000006</v>
      </c>
      <c r="D42" s="10">
        <v>175905</v>
      </c>
      <c r="E42" s="11">
        <v>10754510.420000002</v>
      </c>
      <c r="F42" s="10">
        <v>179868</v>
      </c>
      <c r="G42" s="11">
        <v>10844268.949999994</v>
      </c>
      <c r="H42" s="11">
        <v>183819</v>
      </c>
      <c r="I42" s="11">
        <v>10902985.6</v>
      </c>
      <c r="J42" s="10">
        <v>188336</v>
      </c>
      <c r="K42" s="11">
        <v>11037779.169999998</v>
      </c>
      <c r="L42" s="10">
        <v>192473</v>
      </c>
      <c r="M42" s="11">
        <v>11194263.190000003</v>
      </c>
      <c r="N42" s="10">
        <v>196663</v>
      </c>
      <c r="O42" s="11">
        <v>11517830.619999999</v>
      </c>
      <c r="P42" s="10">
        <v>182259</v>
      </c>
      <c r="Q42" s="11">
        <v>11114707.069999998</v>
      </c>
    </row>
    <row r="43" spans="1:17" x14ac:dyDescent="0.3">
      <c r="A43" s="12" t="s">
        <v>15</v>
      </c>
      <c r="B43" s="13">
        <v>702177</v>
      </c>
      <c r="C43" s="13">
        <v>61723366.070000008</v>
      </c>
      <c r="D43" s="13">
        <v>720434</v>
      </c>
      <c r="E43" s="13">
        <v>63449545.989999995</v>
      </c>
      <c r="F43" s="13">
        <v>736170</v>
      </c>
      <c r="G43" s="13">
        <v>63754084.090000011</v>
      </c>
      <c r="H43" s="13">
        <v>750227</v>
      </c>
      <c r="I43" s="13">
        <v>64031855.869999997</v>
      </c>
      <c r="J43" s="13">
        <v>779172</v>
      </c>
      <c r="K43" s="13">
        <v>63911063.909999929</v>
      </c>
      <c r="L43" s="13">
        <v>796156</v>
      </c>
      <c r="M43" s="13">
        <v>63810077.939999953</v>
      </c>
      <c r="N43" s="13">
        <v>813047</v>
      </c>
      <c r="O43" s="13">
        <v>63683340.18999999</v>
      </c>
      <c r="P43" s="13">
        <v>742852</v>
      </c>
      <c r="Q43" s="13">
        <v>58507010.829999886</v>
      </c>
    </row>
    <row r="44" spans="1:17" x14ac:dyDescent="0.3">
      <c r="A44" s="6"/>
      <c r="B44" s="7"/>
      <c r="C44" s="8"/>
      <c r="D44" s="7"/>
      <c r="E44" s="8"/>
      <c r="F44" s="7"/>
      <c r="G44" s="8"/>
      <c r="H44" s="8"/>
      <c r="I44" s="8"/>
      <c r="J44" s="7"/>
      <c r="K44" s="8"/>
      <c r="L44" s="7"/>
      <c r="M44" s="8"/>
      <c r="N44" s="7"/>
      <c r="O44" s="8"/>
      <c r="P44" s="7"/>
      <c r="Q44" s="8"/>
    </row>
    <row r="45" spans="1:17" x14ac:dyDescent="0.3">
      <c r="A45" s="2" t="s">
        <v>338</v>
      </c>
      <c r="B45" s="19" t="s">
        <v>7</v>
      </c>
      <c r="C45" s="20" t="s">
        <v>8</v>
      </c>
      <c r="D45" s="19" t="s">
        <v>7</v>
      </c>
      <c r="E45" s="20" t="s">
        <v>8</v>
      </c>
      <c r="F45" s="19" t="s">
        <v>7</v>
      </c>
      <c r="G45" s="20" t="s">
        <v>8</v>
      </c>
      <c r="H45" s="19" t="s">
        <v>7</v>
      </c>
      <c r="I45" s="20" t="s">
        <v>8</v>
      </c>
      <c r="J45" s="19" t="s">
        <v>7</v>
      </c>
      <c r="K45" s="20" t="s">
        <v>8</v>
      </c>
      <c r="L45" s="19" t="s">
        <v>7</v>
      </c>
      <c r="M45" s="20" t="s">
        <v>8</v>
      </c>
      <c r="N45" s="19" t="s">
        <v>7</v>
      </c>
      <c r="O45" s="20" t="s">
        <v>8</v>
      </c>
      <c r="P45" s="19" t="s">
        <v>7</v>
      </c>
      <c r="Q45" s="20" t="s">
        <v>8</v>
      </c>
    </row>
    <row r="46" spans="1:17" x14ac:dyDescent="0.3">
      <c r="A46" s="9" t="s">
        <v>0</v>
      </c>
      <c r="B46" s="10">
        <v>8907</v>
      </c>
      <c r="C46" s="11">
        <v>3167.7800000000011</v>
      </c>
      <c r="D46" s="10">
        <v>8873</v>
      </c>
      <c r="E46" s="11">
        <v>3196.62</v>
      </c>
      <c r="F46" s="10">
        <v>8792</v>
      </c>
      <c r="G46" s="11">
        <v>3223.8099999999995</v>
      </c>
      <c r="H46" s="11">
        <v>8775</v>
      </c>
      <c r="I46" s="11">
        <v>3219.3300000000004</v>
      </c>
      <c r="J46" s="10">
        <v>8779</v>
      </c>
      <c r="K46" s="11">
        <v>3234.18</v>
      </c>
      <c r="L46" s="10">
        <v>9024</v>
      </c>
      <c r="M46" s="11">
        <v>3660.4699999999993</v>
      </c>
      <c r="N46" s="10">
        <v>8917</v>
      </c>
      <c r="O46" s="11">
        <v>3587.58</v>
      </c>
      <c r="P46" s="10">
        <v>8404</v>
      </c>
      <c r="Q46" s="11">
        <v>3333.8100000000004</v>
      </c>
    </row>
    <row r="47" spans="1:17" x14ac:dyDescent="0.3">
      <c r="A47" s="9" t="s">
        <v>1</v>
      </c>
      <c r="B47" s="10">
        <v>12001</v>
      </c>
      <c r="C47" s="11">
        <v>4420.7199999999993</v>
      </c>
      <c r="D47" s="10">
        <v>11777</v>
      </c>
      <c r="E47" s="11">
        <v>4442.7400000000007</v>
      </c>
      <c r="F47" s="10">
        <v>11623</v>
      </c>
      <c r="G47" s="11">
        <v>4400.8899999999994</v>
      </c>
      <c r="H47" s="11">
        <v>11616</v>
      </c>
      <c r="I47" s="11">
        <v>4375.6799999999994</v>
      </c>
      <c r="J47" s="10">
        <v>10642</v>
      </c>
      <c r="K47" s="11">
        <v>4048.9699999999993</v>
      </c>
      <c r="L47" s="10">
        <v>11655</v>
      </c>
      <c r="M47" s="11">
        <v>4386.13</v>
      </c>
      <c r="N47" s="10">
        <v>11639</v>
      </c>
      <c r="O47" s="11">
        <v>4518.8600000000006</v>
      </c>
      <c r="P47" s="10">
        <v>10617</v>
      </c>
      <c r="Q47" s="11">
        <v>4206.1799999999994</v>
      </c>
    </row>
    <row r="48" spans="1:17" x14ac:dyDescent="0.3">
      <c r="A48" s="9" t="s">
        <v>2</v>
      </c>
      <c r="B48" s="10">
        <v>17352</v>
      </c>
      <c r="C48" s="11">
        <v>9087.4499999999989</v>
      </c>
      <c r="D48" s="10">
        <v>17277</v>
      </c>
      <c r="E48" s="11">
        <v>9363.1800000000021</v>
      </c>
      <c r="F48" s="10">
        <v>16741</v>
      </c>
      <c r="G48" s="11">
        <v>9145.82</v>
      </c>
      <c r="H48" s="11">
        <v>16323</v>
      </c>
      <c r="I48" s="11">
        <v>9156.5899999999983</v>
      </c>
      <c r="J48" s="10">
        <v>16323</v>
      </c>
      <c r="K48" s="11">
        <v>8912.0600000000013</v>
      </c>
      <c r="L48" s="10">
        <v>16183</v>
      </c>
      <c r="M48" s="11">
        <v>9398.7100000000064</v>
      </c>
      <c r="N48" s="10">
        <v>16031</v>
      </c>
      <c r="O48" s="11">
        <v>9414.8399999999983</v>
      </c>
      <c r="P48" s="10">
        <v>14893</v>
      </c>
      <c r="Q48" s="11">
        <v>8979.74</v>
      </c>
    </row>
    <row r="49" spans="1:17" x14ac:dyDescent="0.3">
      <c r="A49" s="9" t="s">
        <v>3</v>
      </c>
      <c r="B49" s="10">
        <v>12039</v>
      </c>
      <c r="C49" s="11">
        <v>5763.4199999999992</v>
      </c>
      <c r="D49" s="10">
        <v>11901</v>
      </c>
      <c r="E49" s="11">
        <v>5772.77</v>
      </c>
      <c r="F49" s="10">
        <v>11766</v>
      </c>
      <c r="G49" s="11">
        <v>5769.9400000000005</v>
      </c>
      <c r="H49" s="11">
        <v>11744</v>
      </c>
      <c r="I49" s="11">
        <v>5807.9100000000008</v>
      </c>
      <c r="J49" s="10">
        <v>11515</v>
      </c>
      <c r="K49" s="11">
        <v>5691.64</v>
      </c>
      <c r="L49" s="10">
        <v>11527</v>
      </c>
      <c r="M49" s="11">
        <v>5630.7100000000009</v>
      </c>
      <c r="N49" s="10">
        <v>11821</v>
      </c>
      <c r="O49" s="11">
        <v>5950.97</v>
      </c>
      <c r="P49" s="10">
        <v>11313</v>
      </c>
      <c r="Q49" s="11">
        <v>5685.7800000000007</v>
      </c>
    </row>
    <row r="50" spans="1:17" x14ac:dyDescent="0.3">
      <c r="A50" s="9" t="s">
        <v>4</v>
      </c>
      <c r="B50" s="10">
        <v>4366</v>
      </c>
      <c r="C50" s="11">
        <v>4055.0400000000004</v>
      </c>
      <c r="D50" s="10">
        <v>4242</v>
      </c>
      <c r="E50" s="11">
        <v>4070.6000000000008</v>
      </c>
      <c r="F50" s="10">
        <v>4068</v>
      </c>
      <c r="G50" s="11">
        <v>3890.3599999999992</v>
      </c>
      <c r="H50" s="11">
        <v>4011</v>
      </c>
      <c r="I50" s="11">
        <v>3815.9300000000012</v>
      </c>
      <c r="J50" s="10">
        <v>3946</v>
      </c>
      <c r="K50" s="11">
        <v>3680.1600000000008</v>
      </c>
      <c r="L50" s="10">
        <v>3996</v>
      </c>
      <c r="M50" s="11">
        <v>3821.8899999999994</v>
      </c>
      <c r="N50" s="10">
        <v>3948</v>
      </c>
      <c r="O50" s="11">
        <v>3808.77</v>
      </c>
      <c r="P50" s="10">
        <v>3482</v>
      </c>
      <c r="Q50" s="11">
        <v>3494.9100000000003</v>
      </c>
    </row>
    <row r="51" spans="1:17" x14ac:dyDescent="0.3">
      <c r="A51" s="12" t="s">
        <v>15</v>
      </c>
      <c r="B51" s="13">
        <v>54665</v>
      </c>
      <c r="C51" s="13">
        <v>26494.41</v>
      </c>
      <c r="D51" s="13">
        <v>54070</v>
      </c>
      <c r="E51" s="13">
        <v>26845.910000000003</v>
      </c>
      <c r="F51" s="13">
        <v>52990</v>
      </c>
      <c r="G51" s="13">
        <v>26430.82</v>
      </c>
      <c r="H51" s="13">
        <v>52469</v>
      </c>
      <c r="I51" s="13">
        <v>26375.440000000002</v>
      </c>
      <c r="J51" s="13">
        <v>51205</v>
      </c>
      <c r="K51" s="13">
        <v>25567.010000000002</v>
      </c>
      <c r="L51" s="13">
        <v>52385</v>
      </c>
      <c r="M51" s="13">
        <v>26897.910000000007</v>
      </c>
      <c r="N51" s="13">
        <v>52356</v>
      </c>
      <c r="O51" s="13">
        <v>27281.02</v>
      </c>
      <c r="P51" s="13">
        <v>48709</v>
      </c>
      <c r="Q51" s="13">
        <v>25700.42</v>
      </c>
    </row>
    <row r="53" spans="1:17" x14ac:dyDescent="0.3">
      <c r="A53" s="2" t="s">
        <v>19</v>
      </c>
      <c r="B53" s="19" t="s">
        <v>7</v>
      </c>
      <c r="C53" s="20" t="s">
        <v>8</v>
      </c>
      <c r="D53" s="19" t="s">
        <v>7</v>
      </c>
      <c r="E53" s="20" t="s">
        <v>8</v>
      </c>
      <c r="F53" s="19" t="s">
        <v>7</v>
      </c>
      <c r="G53" s="20" t="s">
        <v>8</v>
      </c>
      <c r="H53" s="19" t="s">
        <v>7</v>
      </c>
      <c r="I53" s="20" t="s">
        <v>8</v>
      </c>
      <c r="J53" s="19" t="s">
        <v>7</v>
      </c>
      <c r="K53" s="20" t="s">
        <v>8</v>
      </c>
      <c r="L53" s="19" t="s">
        <v>7</v>
      </c>
      <c r="M53" s="20" t="s">
        <v>8</v>
      </c>
      <c r="N53" s="19" t="s">
        <v>7</v>
      </c>
      <c r="O53" s="20" t="s">
        <v>8</v>
      </c>
      <c r="P53" s="19" t="s">
        <v>7</v>
      </c>
      <c r="Q53" s="20" t="s">
        <v>8</v>
      </c>
    </row>
    <row r="54" spans="1:17" x14ac:dyDescent="0.3">
      <c r="A54" s="9" t="s">
        <v>0</v>
      </c>
      <c r="B54" s="10">
        <v>14</v>
      </c>
      <c r="C54" s="11">
        <v>2111.5099999999998</v>
      </c>
      <c r="D54" s="10">
        <v>14</v>
      </c>
      <c r="E54" s="11">
        <v>2172.36</v>
      </c>
      <c r="F54" s="10">
        <v>10</v>
      </c>
      <c r="G54" s="11">
        <v>1465.8400000000001</v>
      </c>
      <c r="H54" s="11">
        <v>11</v>
      </c>
      <c r="I54" s="11">
        <v>1645.75</v>
      </c>
      <c r="J54" s="10">
        <v>10</v>
      </c>
      <c r="K54" s="11">
        <v>1524.95</v>
      </c>
      <c r="L54" s="10">
        <v>11</v>
      </c>
      <c r="M54" s="11">
        <v>1587.87</v>
      </c>
      <c r="N54" s="10">
        <v>11</v>
      </c>
      <c r="O54" s="11">
        <v>1626.77</v>
      </c>
      <c r="P54" s="10">
        <v>10</v>
      </c>
      <c r="Q54" s="11">
        <v>1605.1200000000001</v>
      </c>
    </row>
    <row r="55" spans="1:17" x14ac:dyDescent="0.3">
      <c r="A55" s="9" t="s">
        <v>1</v>
      </c>
      <c r="B55" s="10">
        <v>12</v>
      </c>
      <c r="C55" s="11">
        <v>2148.5700000000002</v>
      </c>
      <c r="D55" s="10">
        <v>11</v>
      </c>
      <c r="E55" s="11">
        <v>1945.3100000000002</v>
      </c>
      <c r="F55" s="10">
        <v>7</v>
      </c>
      <c r="G55" s="11">
        <v>1279.6500000000001</v>
      </c>
      <c r="H55" s="11">
        <v>7</v>
      </c>
      <c r="I55" s="11">
        <v>1283.8400000000001</v>
      </c>
      <c r="J55" s="10">
        <v>8</v>
      </c>
      <c r="K55" s="11">
        <v>1423.38</v>
      </c>
      <c r="L55" s="10">
        <v>8</v>
      </c>
      <c r="M55" s="11">
        <v>1433.4099999999999</v>
      </c>
      <c r="N55" s="10">
        <v>8</v>
      </c>
      <c r="O55" s="11">
        <v>1454.39</v>
      </c>
      <c r="P55" s="10">
        <v>6</v>
      </c>
      <c r="Q55" s="11">
        <v>1240.04</v>
      </c>
    </row>
    <row r="56" spans="1:17" x14ac:dyDescent="0.3">
      <c r="A56" s="9" t="s">
        <v>2</v>
      </c>
      <c r="B56" s="10">
        <v>6</v>
      </c>
      <c r="C56" s="11">
        <v>1098.76</v>
      </c>
      <c r="D56" s="10">
        <v>6</v>
      </c>
      <c r="E56" s="11">
        <v>1443.0099999999998</v>
      </c>
      <c r="F56" s="10">
        <v>5</v>
      </c>
      <c r="G56" s="11">
        <v>1086.1099999999999</v>
      </c>
      <c r="H56" s="11">
        <v>5</v>
      </c>
      <c r="I56" s="11">
        <v>1065.71</v>
      </c>
      <c r="J56" s="10">
        <v>6</v>
      </c>
      <c r="K56" s="11">
        <v>1197.33</v>
      </c>
      <c r="L56" s="10">
        <v>5</v>
      </c>
      <c r="M56" s="11">
        <v>772.58</v>
      </c>
      <c r="N56" s="10">
        <v>5</v>
      </c>
      <c r="O56" s="11">
        <v>788.79</v>
      </c>
      <c r="P56" s="10">
        <v>3</v>
      </c>
      <c r="Q56" s="11">
        <v>535.99</v>
      </c>
    </row>
    <row r="57" spans="1:17" x14ac:dyDescent="0.3">
      <c r="A57" s="9" t="s">
        <v>3</v>
      </c>
      <c r="B57" s="10">
        <v>15</v>
      </c>
      <c r="C57" s="11">
        <v>2643.5899999999997</v>
      </c>
      <c r="D57" s="10">
        <v>13</v>
      </c>
      <c r="E57" s="11">
        <v>2488.9899999999998</v>
      </c>
      <c r="F57" s="10">
        <v>7</v>
      </c>
      <c r="G57" s="11">
        <v>1308.56</v>
      </c>
      <c r="H57" s="11">
        <v>7</v>
      </c>
      <c r="I57" s="11">
        <v>1195.6199999999999</v>
      </c>
      <c r="J57" s="10">
        <v>8</v>
      </c>
      <c r="K57" s="11">
        <v>1357.61</v>
      </c>
      <c r="L57" s="10">
        <v>8</v>
      </c>
      <c r="M57" s="11">
        <v>1384.5</v>
      </c>
      <c r="N57" s="10">
        <v>7</v>
      </c>
      <c r="O57" s="11">
        <v>1237.29</v>
      </c>
      <c r="P57" s="10">
        <v>6</v>
      </c>
      <c r="Q57" s="11">
        <v>1076.19</v>
      </c>
    </row>
    <row r="58" spans="1:17" x14ac:dyDescent="0.3">
      <c r="A58" s="9" t="s">
        <v>4</v>
      </c>
      <c r="B58" s="10">
        <v>12</v>
      </c>
      <c r="C58" s="11">
        <v>1998.4899999999998</v>
      </c>
      <c r="D58" s="10">
        <v>12</v>
      </c>
      <c r="E58" s="11">
        <v>2055.4</v>
      </c>
      <c r="F58" s="10">
        <v>9</v>
      </c>
      <c r="G58" s="11">
        <v>1669.7799999999997</v>
      </c>
      <c r="H58" s="11">
        <v>8</v>
      </c>
      <c r="I58" s="11">
        <v>1726.36</v>
      </c>
      <c r="J58" s="10">
        <v>10</v>
      </c>
      <c r="K58" s="11">
        <v>2036.82</v>
      </c>
      <c r="L58" s="10">
        <v>9</v>
      </c>
      <c r="M58" s="11">
        <v>1856.19</v>
      </c>
      <c r="N58" s="10">
        <v>8</v>
      </c>
      <c r="O58" s="11">
        <v>1803.55</v>
      </c>
      <c r="P58" s="10">
        <v>8</v>
      </c>
      <c r="Q58" s="11">
        <v>1840.8200000000004</v>
      </c>
    </row>
    <row r="59" spans="1:17" x14ac:dyDescent="0.3">
      <c r="A59" s="12" t="s">
        <v>16</v>
      </c>
      <c r="B59" s="13">
        <v>59</v>
      </c>
      <c r="C59" s="14">
        <v>10000.92</v>
      </c>
      <c r="D59" s="13">
        <v>56</v>
      </c>
      <c r="E59" s="14">
        <v>10105.070000000002</v>
      </c>
      <c r="F59" s="13">
        <v>38</v>
      </c>
      <c r="G59" s="14">
        <v>6809.94</v>
      </c>
      <c r="H59" s="14">
        <v>38</v>
      </c>
      <c r="I59" s="14">
        <v>6917.28</v>
      </c>
      <c r="J59" s="13">
        <v>42</v>
      </c>
      <c r="K59" s="14">
        <v>7540.09</v>
      </c>
      <c r="L59" s="13">
        <v>41</v>
      </c>
      <c r="M59" s="14">
        <v>7034.5499999999993</v>
      </c>
      <c r="N59" s="13">
        <v>39</v>
      </c>
      <c r="O59" s="14">
        <v>6910.79</v>
      </c>
      <c r="P59" s="13">
        <v>33</v>
      </c>
      <c r="Q59" s="14">
        <v>6298.1600000000008</v>
      </c>
    </row>
    <row r="61" spans="1:17" x14ac:dyDescent="0.3">
      <c r="A61" s="2" t="s">
        <v>20</v>
      </c>
      <c r="B61" s="19" t="s">
        <v>7</v>
      </c>
      <c r="C61" s="20" t="s">
        <v>8</v>
      </c>
      <c r="D61" s="19" t="s">
        <v>7</v>
      </c>
      <c r="E61" s="20" t="s">
        <v>8</v>
      </c>
      <c r="F61" s="19" t="s">
        <v>7</v>
      </c>
      <c r="G61" s="20" t="s">
        <v>8</v>
      </c>
      <c r="H61" s="19" t="s">
        <v>7</v>
      </c>
      <c r="I61" s="20" t="s">
        <v>8</v>
      </c>
      <c r="J61" s="19" t="s">
        <v>7</v>
      </c>
      <c r="K61" s="20" t="s">
        <v>8</v>
      </c>
      <c r="L61" s="19" t="s">
        <v>7</v>
      </c>
      <c r="M61" s="20" t="s">
        <v>8</v>
      </c>
      <c r="N61" s="19" t="s">
        <v>7</v>
      </c>
      <c r="O61" s="20" t="s">
        <v>8</v>
      </c>
      <c r="P61" s="19" t="s">
        <v>7</v>
      </c>
      <c r="Q61" s="20" t="s">
        <v>8</v>
      </c>
    </row>
    <row r="62" spans="1:17" x14ac:dyDescent="0.3">
      <c r="A62" s="9" t="s">
        <v>0</v>
      </c>
      <c r="B62" s="10">
        <v>141</v>
      </c>
      <c r="C62" s="11">
        <v>31947.599999999999</v>
      </c>
      <c r="D62" s="10">
        <v>142</v>
      </c>
      <c r="E62" s="11">
        <v>33165.250000000007</v>
      </c>
      <c r="F62" s="10">
        <v>158</v>
      </c>
      <c r="G62" s="11">
        <v>38051.240000000005</v>
      </c>
      <c r="H62" s="11">
        <v>148</v>
      </c>
      <c r="I62" s="11">
        <v>36457.619999999988</v>
      </c>
      <c r="J62" s="10">
        <v>150</v>
      </c>
      <c r="K62" s="11">
        <v>38291.329999999987</v>
      </c>
      <c r="L62" s="10">
        <v>105</v>
      </c>
      <c r="M62" s="11">
        <v>27120.119999999992</v>
      </c>
      <c r="N62" s="10">
        <v>76</v>
      </c>
      <c r="O62" s="11">
        <v>20238.349999999999</v>
      </c>
      <c r="P62" s="10">
        <v>45</v>
      </c>
      <c r="Q62" s="11">
        <v>12194.800000000003</v>
      </c>
    </row>
    <row r="63" spans="1:17" x14ac:dyDescent="0.3">
      <c r="A63" s="9" t="s">
        <v>1</v>
      </c>
      <c r="B63" s="10">
        <v>264</v>
      </c>
      <c r="C63" s="11">
        <v>67731.12</v>
      </c>
      <c r="D63" s="10">
        <v>273</v>
      </c>
      <c r="E63" s="11">
        <v>72837.73000000001</v>
      </c>
      <c r="F63" s="10">
        <v>231</v>
      </c>
      <c r="G63" s="11">
        <v>62838.999999999993</v>
      </c>
      <c r="H63" s="11">
        <v>229</v>
      </c>
      <c r="I63" s="11">
        <v>63201.99</v>
      </c>
      <c r="J63" s="10">
        <v>228</v>
      </c>
      <c r="K63" s="11">
        <v>63680.030000000013</v>
      </c>
      <c r="L63" s="10">
        <v>178</v>
      </c>
      <c r="M63" s="11">
        <v>50976.250000000007</v>
      </c>
      <c r="N63" s="10">
        <v>129</v>
      </c>
      <c r="O63" s="11">
        <v>36773.460000000006</v>
      </c>
      <c r="P63" s="10">
        <v>78</v>
      </c>
      <c r="Q63" s="11">
        <v>22991.860000000008</v>
      </c>
    </row>
    <row r="64" spans="1:17" x14ac:dyDescent="0.3">
      <c r="A64" s="9" t="s">
        <v>2</v>
      </c>
      <c r="B64" s="10">
        <v>422</v>
      </c>
      <c r="C64" s="11">
        <v>101512.44</v>
      </c>
      <c r="D64" s="10">
        <v>408</v>
      </c>
      <c r="E64" s="11">
        <v>101612.17</v>
      </c>
      <c r="F64" s="10">
        <v>376</v>
      </c>
      <c r="G64" s="11">
        <v>97127.83</v>
      </c>
      <c r="H64" s="11">
        <v>345</v>
      </c>
      <c r="I64" s="11">
        <v>88870.119999999981</v>
      </c>
      <c r="J64" s="10">
        <v>307</v>
      </c>
      <c r="K64" s="11">
        <v>79562.659999999974</v>
      </c>
      <c r="L64" s="10">
        <v>265</v>
      </c>
      <c r="M64" s="11">
        <v>69214.639999999985</v>
      </c>
      <c r="N64" s="10">
        <v>208</v>
      </c>
      <c r="O64" s="11">
        <v>54542.729999999989</v>
      </c>
      <c r="P64" s="10">
        <v>108</v>
      </c>
      <c r="Q64" s="11">
        <v>26835.300000000003</v>
      </c>
    </row>
    <row r="65" spans="1:17" x14ac:dyDescent="0.3">
      <c r="A65" s="9" t="s">
        <v>3</v>
      </c>
      <c r="B65" s="10">
        <v>53</v>
      </c>
      <c r="C65" s="11">
        <v>12609.03</v>
      </c>
      <c r="D65" s="10">
        <v>47</v>
      </c>
      <c r="E65" s="11">
        <v>11705.3</v>
      </c>
      <c r="F65" s="10">
        <v>31</v>
      </c>
      <c r="G65" s="11">
        <v>7793.27</v>
      </c>
      <c r="H65" s="11">
        <v>29</v>
      </c>
      <c r="I65" s="11">
        <v>7348.9400000000014</v>
      </c>
      <c r="J65" s="10">
        <v>31</v>
      </c>
      <c r="K65" s="11">
        <v>7988.5400000000009</v>
      </c>
      <c r="L65" s="10">
        <v>28</v>
      </c>
      <c r="M65" s="11">
        <v>7749.159999999998</v>
      </c>
      <c r="N65" s="10">
        <v>19</v>
      </c>
      <c r="O65" s="11">
        <v>5350.82</v>
      </c>
      <c r="P65" s="10">
        <v>25</v>
      </c>
      <c r="Q65" s="11">
        <v>6969.7900000000009</v>
      </c>
    </row>
    <row r="66" spans="1:17" x14ac:dyDescent="0.3">
      <c r="A66" s="9" t="s">
        <v>4</v>
      </c>
      <c r="B66" s="10">
        <v>1026</v>
      </c>
      <c r="C66" s="11">
        <v>298799.05</v>
      </c>
      <c r="D66" s="10">
        <v>1042</v>
      </c>
      <c r="E66" s="11">
        <v>314337.35000000003</v>
      </c>
      <c r="F66" s="10">
        <v>1022</v>
      </c>
      <c r="G66" s="11">
        <v>314582.30999999988</v>
      </c>
      <c r="H66" s="11">
        <v>983</v>
      </c>
      <c r="I66" s="11">
        <v>302035.37000000005</v>
      </c>
      <c r="J66" s="10">
        <v>922</v>
      </c>
      <c r="K66" s="11">
        <v>283652.25999999983</v>
      </c>
      <c r="L66" s="10">
        <v>712</v>
      </c>
      <c r="M66" s="11">
        <v>223504.94999999992</v>
      </c>
      <c r="N66" s="10">
        <v>548</v>
      </c>
      <c r="O66" s="11">
        <v>176067.51999999996</v>
      </c>
      <c r="P66" s="10">
        <v>233</v>
      </c>
      <c r="Q66" s="11">
        <v>76050.23000000001</v>
      </c>
    </row>
    <row r="67" spans="1:17" x14ac:dyDescent="0.3">
      <c r="A67" s="12" t="s">
        <v>16</v>
      </c>
      <c r="B67" s="13">
        <v>1906</v>
      </c>
      <c r="C67" s="14">
        <v>512599.24</v>
      </c>
      <c r="D67" s="13">
        <v>1912</v>
      </c>
      <c r="E67" s="14">
        <v>533657.80000000005</v>
      </c>
      <c r="F67" s="13">
        <v>1818</v>
      </c>
      <c r="G67" s="14">
        <v>520393.64999999991</v>
      </c>
      <c r="H67" s="14">
        <v>1734</v>
      </c>
      <c r="I67" s="14">
        <v>497914.04000000004</v>
      </c>
      <c r="J67" s="13">
        <v>1638</v>
      </c>
      <c r="K67" s="14">
        <v>473174.81999999977</v>
      </c>
      <c r="L67" s="13">
        <v>1288</v>
      </c>
      <c r="M67" s="14">
        <v>378565.11999999994</v>
      </c>
      <c r="N67" s="13">
        <v>980</v>
      </c>
      <c r="O67" s="14">
        <v>292972.87999999995</v>
      </c>
      <c r="P67" s="13">
        <v>489</v>
      </c>
      <c r="Q67" s="14">
        <v>145041.98000000004</v>
      </c>
    </row>
  </sheetData>
  <pageMargins left="0.7" right="0.7" top="0.75" bottom="0.75" header="0.3" footer="0.3"/>
  <pageSetup paperSize="9" scale="4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B8923-C78B-4040-9C7C-38B893897655}">
  <sheetPr>
    <pageSetUpPr fitToPage="1"/>
  </sheetPr>
  <dimension ref="A3:Q51"/>
  <sheetViews>
    <sheetView tabSelected="1" workbookViewId="0">
      <selection activeCell="C16" sqref="C16"/>
    </sheetView>
  </sheetViews>
  <sheetFormatPr defaultRowHeight="14.4" x14ac:dyDescent="0.3"/>
  <cols>
    <col min="1" max="1" width="39" bestFit="1" customWidth="1"/>
    <col min="2" max="2" width="13.33203125" bestFit="1" customWidth="1"/>
    <col min="3" max="3" width="16.88671875" bestFit="1" customWidth="1"/>
    <col min="4" max="4" width="13.33203125" bestFit="1" customWidth="1"/>
    <col min="5" max="5" width="16.88671875" bestFit="1" customWidth="1"/>
    <col min="6" max="6" width="13.33203125" bestFit="1" customWidth="1"/>
    <col min="7" max="7" width="16.88671875" bestFit="1" customWidth="1"/>
    <col min="8" max="8" width="13.44140625" bestFit="1" customWidth="1"/>
    <col min="9" max="9" width="16.88671875" bestFit="1" customWidth="1"/>
    <col min="10" max="10" width="13.33203125" bestFit="1" customWidth="1"/>
    <col min="11" max="11" width="16.88671875" bestFit="1" customWidth="1"/>
    <col min="12" max="12" width="13.33203125" bestFit="1" customWidth="1"/>
    <col min="13" max="13" width="16.6640625" bestFit="1" customWidth="1"/>
    <col min="14" max="14" width="13.33203125" bestFit="1" customWidth="1"/>
    <col min="15" max="15" width="16.88671875" bestFit="1" customWidth="1"/>
    <col min="16" max="16" width="12" bestFit="1" customWidth="1"/>
    <col min="17" max="17" width="16.6640625" bestFit="1" customWidth="1"/>
  </cols>
  <sheetData>
    <row r="3" spans="1:17" x14ac:dyDescent="0.3">
      <c r="A3" s="1" t="s">
        <v>339</v>
      </c>
      <c r="B3" s="18">
        <v>2012</v>
      </c>
      <c r="C3" s="18"/>
      <c r="D3" s="18">
        <v>2013</v>
      </c>
      <c r="E3" s="18"/>
      <c r="F3" s="18">
        <v>2014</v>
      </c>
      <c r="G3" s="18"/>
      <c r="H3" s="18">
        <v>2015</v>
      </c>
      <c r="I3" s="18"/>
      <c r="J3" s="18">
        <v>2016</v>
      </c>
      <c r="K3" s="18"/>
      <c r="L3" s="18">
        <v>2017</v>
      </c>
      <c r="M3" s="18"/>
      <c r="N3" s="18">
        <v>2018</v>
      </c>
      <c r="O3" s="18"/>
      <c r="P3" s="18">
        <v>2019</v>
      </c>
      <c r="Q3" s="18"/>
    </row>
    <row r="4" spans="1:17" x14ac:dyDescent="0.3">
      <c r="A4" s="3"/>
      <c r="B4" s="4"/>
      <c r="C4" s="5"/>
      <c r="D4" s="4"/>
      <c r="E4" s="5"/>
      <c r="F4" s="4"/>
      <c r="G4" s="5"/>
      <c r="H4" s="5"/>
      <c r="I4" s="5"/>
      <c r="J4" s="4"/>
      <c r="K4" s="5"/>
      <c r="L4" s="4"/>
      <c r="M4" s="5"/>
      <c r="N4" s="4"/>
      <c r="O4" s="5"/>
      <c r="P4" s="4"/>
      <c r="Q4" s="5"/>
    </row>
    <row r="5" spans="1:17" x14ac:dyDescent="0.3">
      <c r="A5" s="2" t="s">
        <v>17</v>
      </c>
      <c r="B5" s="19" t="s">
        <v>7</v>
      </c>
      <c r="C5" s="20" t="s">
        <v>11</v>
      </c>
      <c r="D5" s="19" t="s">
        <v>7</v>
      </c>
      <c r="E5" s="20" t="s">
        <v>11</v>
      </c>
      <c r="F5" s="19" t="s">
        <v>7</v>
      </c>
      <c r="G5" s="20" t="s">
        <v>11</v>
      </c>
      <c r="H5" s="19" t="s">
        <v>7</v>
      </c>
      <c r="I5" s="20" t="s">
        <v>11</v>
      </c>
      <c r="J5" s="19" t="s">
        <v>7</v>
      </c>
      <c r="K5" s="20" t="s">
        <v>11</v>
      </c>
      <c r="L5" s="19" t="s">
        <v>7</v>
      </c>
      <c r="M5" s="20" t="s">
        <v>11</v>
      </c>
      <c r="N5" s="19" t="s">
        <v>7</v>
      </c>
      <c r="O5" s="20" t="s">
        <v>11</v>
      </c>
      <c r="P5" s="19" t="s">
        <v>7</v>
      </c>
      <c r="Q5" s="20" t="s">
        <v>11</v>
      </c>
    </row>
    <row r="6" spans="1:17" x14ac:dyDescent="0.3">
      <c r="A6" s="9" t="s">
        <v>0</v>
      </c>
      <c r="B6" s="21">
        <v>2510</v>
      </c>
      <c r="C6" s="21">
        <v>114064105</v>
      </c>
      <c r="D6" s="21">
        <v>2460</v>
      </c>
      <c r="E6" s="21">
        <v>114269922</v>
      </c>
      <c r="F6" s="21">
        <v>2444</v>
      </c>
      <c r="G6" s="21">
        <v>116756387</v>
      </c>
      <c r="H6" s="21">
        <v>2429</v>
      </c>
      <c r="I6" s="21">
        <v>117980894</v>
      </c>
      <c r="J6" s="21">
        <v>2496</v>
      </c>
      <c r="K6" s="21">
        <v>122851722</v>
      </c>
      <c r="L6" s="21">
        <v>2486</v>
      </c>
      <c r="M6" s="21">
        <v>123097114</v>
      </c>
      <c r="N6" s="21">
        <v>2431</v>
      </c>
      <c r="O6" s="21">
        <v>123237889</v>
      </c>
      <c r="P6" s="21">
        <v>2391</v>
      </c>
      <c r="Q6" s="21">
        <v>122195213</v>
      </c>
    </row>
    <row r="7" spans="1:17" x14ac:dyDescent="0.3">
      <c r="A7" s="9" t="s">
        <v>1</v>
      </c>
      <c r="B7" s="21">
        <v>1959</v>
      </c>
      <c r="C7" s="21">
        <v>41743300</v>
      </c>
      <c r="D7" s="21">
        <v>1929</v>
      </c>
      <c r="E7" s="21">
        <v>41921350</v>
      </c>
      <c r="F7" s="21">
        <v>1912</v>
      </c>
      <c r="G7" s="21">
        <v>41630412</v>
      </c>
      <c r="H7" s="21">
        <v>1889</v>
      </c>
      <c r="I7" s="21">
        <v>37858346</v>
      </c>
      <c r="J7" s="21">
        <v>1873</v>
      </c>
      <c r="K7" s="21">
        <v>37151688</v>
      </c>
      <c r="L7" s="21">
        <v>1874</v>
      </c>
      <c r="M7" s="21">
        <v>31898436</v>
      </c>
      <c r="N7" s="21">
        <v>1856</v>
      </c>
      <c r="O7" s="21">
        <v>31578570</v>
      </c>
      <c r="P7" s="21">
        <v>1818</v>
      </c>
      <c r="Q7" s="21">
        <v>30433099</v>
      </c>
    </row>
    <row r="8" spans="1:17" x14ac:dyDescent="0.3">
      <c r="A8" s="9" t="s">
        <v>2</v>
      </c>
      <c r="B8" s="21">
        <v>3234</v>
      </c>
      <c r="C8" s="21">
        <v>69358770</v>
      </c>
      <c r="D8" s="21">
        <v>3202</v>
      </c>
      <c r="E8" s="21">
        <v>68809137</v>
      </c>
      <c r="F8" s="21">
        <v>3180</v>
      </c>
      <c r="G8" s="21">
        <v>68893498</v>
      </c>
      <c r="H8" s="21">
        <v>3157</v>
      </c>
      <c r="I8" s="21">
        <v>68286747</v>
      </c>
      <c r="J8" s="21">
        <v>3125</v>
      </c>
      <c r="K8" s="21">
        <v>68472343</v>
      </c>
      <c r="L8" s="21">
        <v>3074</v>
      </c>
      <c r="M8" s="21">
        <v>68843534</v>
      </c>
      <c r="N8" s="21">
        <v>3034</v>
      </c>
      <c r="O8" s="21">
        <v>68829245</v>
      </c>
      <c r="P8" s="21">
        <v>3004</v>
      </c>
      <c r="Q8" s="21">
        <v>68240690</v>
      </c>
    </row>
    <row r="9" spans="1:17" x14ac:dyDescent="0.3">
      <c r="A9" s="9" t="s">
        <v>3</v>
      </c>
      <c r="B9" s="21">
        <v>1080</v>
      </c>
      <c r="C9" s="21">
        <v>13955037</v>
      </c>
      <c r="D9" s="21">
        <v>1101</v>
      </c>
      <c r="E9" s="21">
        <v>14845988</v>
      </c>
      <c r="F9" s="21">
        <v>1109</v>
      </c>
      <c r="G9" s="21">
        <v>16283137</v>
      </c>
      <c r="H9" s="21">
        <v>1094</v>
      </c>
      <c r="I9" s="21">
        <v>15525112</v>
      </c>
      <c r="J9" s="21">
        <v>1086</v>
      </c>
      <c r="K9" s="21">
        <v>15588846</v>
      </c>
      <c r="L9" s="21">
        <v>1072</v>
      </c>
      <c r="M9" s="21">
        <v>15449202</v>
      </c>
      <c r="N9" s="21">
        <v>1058</v>
      </c>
      <c r="O9" s="21">
        <v>14978655</v>
      </c>
      <c r="P9" s="21">
        <v>1052</v>
      </c>
      <c r="Q9" s="21">
        <v>14318166</v>
      </c>
    </row>
    <row r="10" spans="1:17" x14ac:dyDescent="0.3">
      <c r="A10" s="9" t="s">
        <v>4</v>
      </c>
      <c r="B10" s="21">
        <v>3886</v>
      </c>
      <c r="C10" s="21">
        <v>39311957</v>
      </c>
      <c r="D10" s="21">
        <v>3823</v>
      </c>
      <c r="E10" s="21">
        <v>38996463</v>
      </c>
      <c r="F10" s="21">
        <v>3771</v>
      </c>
      <c r="G10" s="21">
        <v>37684098</v>
      </c>
      <c r="H10" s="21">
        <v>3739</v>
      </c>
      <c r="I10" s="21">
        <v>38161234</v>
      </c>
      <c r="J10" s="21">
        <v>3680</v>
      </c>
      <c r="K10" s="21">
        <v>36664794</v>
      </c>
      <c r="L10" s="21">
        <v>3638</v>
      </c>
      <c r="M10" s="21">
        <v>36194705</v>
      </c>
      <c r="N10" s="21">
        <v>3606</v>
      </c>
      <c r="O10" s="21">
        <v>36128547</v>
      </c>
      <c r="P10" s="21">
        <v>3536</v>
      </c>
      <c r="Q10" s="21">
        <v>35051294</v>
      </c>
    </row>
    <row r="11" spans="1:17" x14ac:dyDescent="0.3">
      <c r="A11" s="12" t="s">
        <v>15</v>
      </c>
      <c r="B11" s="22">
        <f t="shared" ref="B11:P11" si="0">SUM(B6:B10)</f>
        <v>12669</v>
      </c>
      <c r="C11" s="22">
        <f t="shared" si="0"/>
        <v>278433169</v>
      </c>
      <c r="D11" s="22">
        <f t="shared" si="0"/>
        <v>12515</v>
      </c>
      <c r="E11" s="22">
        <f t="shared" si="0"/>
        <v>278842860</v>
      </c>
      <c r="F11" s="22">
        <f t="shared" si="0"/>
        <v>12416</v>
      </c>
      <c r="G11" s="22">
        <f t="shared" si="0"/>
        <v>281247532</v>
      </c>
      <c r="H11" s="22">
        <f t="shared" si="0"/>
        <v>12308</v>
      </c>
      <c r="I11" s="22">
        <f t="shared" si="0"/>
        <v>277812333</v>
      </c>
      <c r="J11" s="22">
        <f t="shared" si="0"/>
        <v>12260</v>
      </c>
      <c r="K11" s="22">
        <f t="shared" si="0"/>
        <v>280729393</v>
      </c>
      <c r="L11" s="22">
        <f t="shared" si="0"/>
        <v>12144</v>
      </c>
      <c r="M11" s="22">
        <f t="shared" si="0"/>
        <v>275482991</v>
      </c>
      <c r="N11" s="22">
        <f t="shared" si="0"/>
        <v>11985</v>
      </c>
      <c r="O11" s="22">
        <f t="shared" si="0"/>
        <v>274752906</v>
      </c>
      <c r="P11" s="22">
        <f t="shared" si="0"/>
        <v>11801</v>
      </c>
      <c r="Q11" s="22">
        <f>SUM(Q6:Q10)</f>
        <v>270238462</v>
      </c>
    </row>
    <row r="13" spans="1:17" x14ac:dyDescent="0.3">
      <c r="A13" s="2" t="s">
        <v>18</v>
      </c>
      <c r="B13" s="19" t="s">
        <v>7</v>
      </c>
      <c r="C13" s="20" t="s">
        <v>11</v>
      </c>
      <c r="D13" s="19" t="s">
        <v>7</v>
      </c>
      <c r="E13" s="20" t="s">
        <v>11</v>
      </c>
      <c r="F13" s="19" t="s">
        <v>7</v>
      </c>
      <c r="G13" s="20" t="s">
        <v>11</v>
      </c>
      <c r="H13" s="19" t="s">
        <v>7</v>
      </c>
      <c r="I13" s="20" t="s">
        <v>11</v>
      </c>
      <c r="J13" s="19" t="s">
        <v>7</v>
      </c>
      <c r="K13" s="20" t="s">
        <v>11</v>
      </c>
      <c r="L13" s="19" t="s">
        <v>7</v>
      </c>
      <c r="M13" s="20" t="s">
        <v>11</v>
      </c>
      <c r="N13" s="19" t="s">
        <v>7</v>
      </c>
      <c r="O13" s="20" t="s">
        <v>11</v>
      </c>
      <c r="P13" s="19" t="s">
        <v>7</v>
      </c>
      <c r="Q13" s="20" t="s">
        <v>11</v>
      </c>
    </row>
    <row r="14" spans="1:17" x14ac:dyDescent="0.3">
      <c r="A14" s="9" t="s">
        <v>0</v>
      </c>
      <c r="J14" s="21">
        <v>2306</v>
      </c>
      <c r="K14" s="21">
        <v>126494145</v>
      </c>
      <c r="L14" s="21">
        <v>2758</v>
      </c>
      <c r="M14" s="21">
        <v>164049814</v>
      </c>
      <c r="N14" s="21">
        <v>2918</v>
      </c>
      <c r="O14" s="21">
        <v>218689132</v>
      </c>
      <c r="P14" s="21">
        <v>2983</v>
      </c>
      <c r="Q14" s="21">
        <v>239951361</v>
      </c>
    </row>
    <row r="15" spans="1:17" x14ac:dyDescent="0.3">
      <c r="A15" s="9" t="s">
        <v>1</v>
      </c>
      <c r="J15" s="21">
        <v>1871</v>
      </c>
      <c r="K15" s="21">
        <v>31606589</v>
      </c>
      <c r="L15" s="21">
        <v>2725</v>
      </c>
      <c r="M15" s="21">
        <v>37526742</v>
      </c>
      <c r="N15" s="21">
        <v>2820</v>
      </c>
      <c r="O15" s="21">
        <v>42640731</v>
      </c>
      <c r="P15" s="21">
        <v>2847</v>
      </c>
      <c r="Q15" s="21">
        <v>49736470</v>
      </c>
    </row>
    <row r="16" spans="1:17" x14ac:dyDescent="0.3">
      <c r="A16" s="9" t="s">
        <v>2</v>
      </c>
      <c r="J16" s="21">
        <v>2040</v>
      </c>
      <c r="K16" s="21">
        <v>56703147</v>
      </c>
      <c r="L16" s="21">
        <v>2358</v>
      </c>
      <c r="M16" s="21">
        <v>70339809</v>
      </c>
      <c r="N16" s="21">
        <v>2500</v>
      </c>
      <c r="O16" s="21">
        <v>88116856</v>
      </c>
      <c r="P16" s="21">
        <v>2609</v>
      </c>
      <c r="Q16" s="21">
        <v>106448931</v>
      </c>
    </row>
    <row r="17" spans="1:17" x14ac:dyDescent="0.3">
      <c r="A17" s="9" t="s">
        <v>3</v>
      </c>
      <c r="J17" s="21">
        <v>677</v>
      </c>
      <c r="K17" s="21">
        <v>10942603</v>
      </c>
      <c r="L17" s="21">
        <v>703</v>
      </c>
      <c r="M17" s="21">
        <v>11976644</v>
      </c>
      <c r="N17" s="21">
        <v>735</v>
      </c>
      <c r="O17" s="21">
        <v>14568795</v>
      </c>
      <c r="P17" s="21">
        <v>780</v>
      </c>
      <c r="Q17" s="21">
        <v>18263351</v>
      </c>
    </row>
    <row r="18" spans="1:17" x14ac:dyDescent="0.3">
      <c r="A18" s="9" t="s">
        <v>4</v>
      </c>
      <c r="J18" s="21">
        <v>2125</v>
      </c>
      <c r="K18" s="21">
        <v>37512546</v>
      </c>
      <c r="L18" s="21">
        <v>2197</v>
      </c>
      <c r="M18" s="21">
        <v>40992435</v>
      </c>
      <c r="N18" s="21">
        <v>2269</v>
      </c>
      <c r="O18" s="21">
        <v>45064310</v>
      </c>
      <c r="P18" s="21">
        <v>2296</v>
      </c>
      <c r="Q18" s="21">
        <v>50875155</v>
      </c>
    </row>
    <row r="19" spans="1:17" x14ac:dyDescent="0.3">
      <c r="A19" s="12" t="s">
        <v>15</v>
      </c>
      <c r="B19" s="13"/>
      <c r="C19" s="14"/>
      <c r="D19" s="13"/>
      <c r="E19" s="14"/>
      <c r="F19" s="13"/>
      <c r="G19" s="14"/>
      <c r="H19" s="14"/>
      <c r="I19" s="14"/>
      <c r="J19" s="22">
        <f t="shared" ref="J19:P19" si="1">SUM(J14:J18)</f>
        <v>9019</v>
      </c>
      <c r="K19" s="22">
        <f t="shared" si="1"/>
        <v>263259030</v>
      </c>
      <c r="L19" s="22">
        <f t="shared" si="1"/>
        <v>10741</v>
      </c>
      <c r="M19" s="22">
        <f t="shared" si="1"/>
        <v>324885444</v>
      </c>
      <c r="N19" s="22">
        <f t="shared" si="1"/>
        <v>11242</v>
      </c>
      <c r="O19" s="22">
        <f t="shared" si="1"/>
        <v>409079824</v>
      </c>
      <c r="P19" s="22">
        <f t="shared" si="1"/>
        <v>11515</v>
      </c>
      <c r="Q19" s="22">
        <f>SUM(Q14:Q18)</f>
        <v>465275268</v>
      </c>
    </row>
    <row r="20" spans="1:17" x14ac:dyDescent="0.3">
      <c r="A20" s="15"/>
      <c r="B20" s="16"/>
      <c r="C20" s="17"/>
      <c r="D20" s="16"/>
      <c r="E20" s="17"/>
      <c r="F20" s="16"/>
      <c r="G20" s="17"/>
      <c r="H20" s="17"/>
      <c r="I20" s="17"/>
      <c r="J20" s="24"/>
      <c r="K20" s="24"/>
      <c r="L20" s="24"/>
      <c r="M20" s="24"/>
      <c r="N20" s="24"/>
      <c r="O20" s="24"/>
      <c r="P20" s="24"/>
      <c r="Q20" s="24"/>
    </row>
    <row r="21" spans="1:17" x14ac:dyDescent="0.3">
      <c r="A21" s="2" t="s">
        <v>14</v>
      </c>
      <c r="B21" s="19" t="s">
        <v>7</v>
      </c>
      <c r="C21" s="20" t="s">
        <v>11</v>
      </c>
      <c r="D21" s="19" t="s">
        <v>7</v>
      </c>
      <c r="E21" s="20" t="s">
        <v>11</v>
      </c>
      <c r="F21" s="19" t="s">
        <v>7</v>
      </c>
      <c r="G21" s="20" t="s">
        <v>11</v>
      </c>
      <c r="H21" s="19" t="s">
        <v>7</v>
      </c>
      <c r="I21" s="20" t="s">
        <v>11</v>
      </c>
      <c r="J21" s="19" t="s">
        <v>7</v>
      </c>
      <c r="K21" s="20" t="s">
        <v>11</v>
      </c>
      <c r="L21" s="19" t="s">
        <v>7</v>
      </c>
      <c r="M21" s="20" t="s">
        <v>11</v>
      </c>
      <c r="N21" s="19" t="s">
        <v>7</v>
      </c>
      <c r="O21" s="20" t="s">
        <v>11</v>
      </c>
      <c r="P21" s="19" t="s">
        <v>7</v>
      </c>
      <c r="Q21" s="20" t="s">
        <v>11</v>
      </c>
    </row>
    <row r="22" spans="1:17" x14ac:dyDescent="0.3">
      <c r="A22" s="9" t="s">
        <v>0</v>
      </c>
      <c r="B22" s="10"/>
      <c r="C22" s="11"/>
      <c r="D22" s="10"/>
      <c r="E22" s="11"/>
      <c r="F22" s="10"/>
      <c r="G22" s="11"/>
      <c r="H22" s="11"/>
      <c r="J22" s="21">
        <v>343</v>
      </c>
      <c r="K22" s="21">
        <v>1901341</v>
      </c>
      <c r="L22" s="21">
        <v>380</v>
      </c>
      <c r="M22" s="21">
        <v>1874474</v>
      </c>
      <c r="N22" s="21">
        <v>505</v>
      </c>
      <c r="O22" s="21">
        <v>2461885</v>
      </c>
      <c r="P22" s="10"/>
      <c r="Q22" s="11"/>
    </row>
    <row r="23" spans="1:17" x14ac:dyDescent="0.3">
      <c r="A23" s="9" t="s">
        <v>1</v>
      </c>
      <c r="B23" s="10"/>
      <c r="C23" s="11"/>
      <c r="D23" s="10"/>
      <c r="E23" s="11"/>
      <c r="F23" s="10"/>
      <c r="G23" s="11"/>
      <c r="H23" s="11"/>
      <c r="I23" s="11"/>
      <c r="J23" s="21">
        <v>131</v>
      </c>
      <c r="K23" s="21">
        <v>973850</v>
      </c>
      <c r="L23" s="21">
        <v>160</v>
      </c>
      <c r="M23" s="21">
        <v>883599</v>
      </c>
      <c r="N23" s="21">
        <v>212</v>
      </c>
      <c r="O23" s="21">
        <v>1014965</v>
      </c>
      <c r="P23" s="10"/>
      <c r="Q23" s="11"/>
    </row>
    <row r="24" spans="1:17" x14ac:dyDescent="0.3">
      <c r="A24" s="9" t="s">
        <v>2</v>
      </c>
      <c r="B24" s="10"/>
      <c r="C24" s="11"/>
      <c r="D24" s="10"/>
      <c r="E24" s="11"/>
      <c r="F24" s="10"/>
      <c r="G24" s="11"/>
      <c r="H24" s="11"/>
      <c r="I24" s="11"/>
      <c r="J24" s="21">
        <v>209</v>
      </c>
      <c r="K24" s="21">
        <v>383458</v>
      </c>
      <c r="L24" s="21">
        <v>314</v>
      </c>
      <c r="M24" s="21">
        <v>702625</v>
      </c>
      <c r="N24" s="21">
        <v>427</v>
      </c>
      <c r="O24" s="21">
        <v>1082887</v>
      </c>
      <c r="P24" s="10"/>
      <c r="Q24" s="11"/>
    </row>
    <row r="25" spans="1:17" x14ac:dyDescent="0.3">
      <c r="A25" s="9" t="s">
        <v>3</v>
      </c>
      <c r="B25" s="10"/>
      <c r="C25" s="11"/>
      <c r="D25" s="10"/>
      <c r="E25" s="11"/>
      <c r="F25" s="10"/>
      <c r="G25" s="11"/>
      <c r="H25" s="11"/>
      <c r="I25" s="11"/>
      <c r="J25" s="21">
        <v>141</v>
      </c>
      <c r="K25" s="21">
        <v>857914</v>
      </c>
      <c r="L25" s="21">
        <v>198</v>
      </c>
      <c r="M25" s="21">
        <v>483876</v>
      </c>
      <c r="N25" s="21">
        <v>288</v>
      </c>
      <c r="O25" s="21">
        <v>881940</v>
      </c>
      <c r="P25" s="10"/>
      <c r="Q25" s="11"/>
    </row>
    <row r="26" spans="1:17" x14ac:dyDescent="0.3">
      <c r="A26" s="9" t="s">
        <v>4</v>
      </c>
      <c r="B26" s="10"/>
      <c r="C26" s="11"/>
      <c r="D26" s="10"/>
      <c r="E26" s="11"/>
      <c r="F26" s="10"/>
      <c r="G26" s="11"/>
      <c r="H26" s="11"/>
      <c r="I26" s="11"/>
      <c r="J26" s="21">
        <v>281</v>
      </c>
      <c r="K26" s="21">
        <v>566402</v>
      </c>
      <c r="L26" s="21">
        <v>343</v>
      </c>
      <c r="M26" s="21">
        <v>1024198</v>
      </c>
      <c r="N26" s="21">
        <v>434</v>
      </c>
      <c r="O26" s="21">
        <v>1295740</v>
      </c>
      <c r="P26" s="10"/>
      <c r="Q26" s="11"/>
    </row>
    <row r="27" spans="1:17" x14ac:dyDescent="0.3">
      <c r="A27" s="12" t="s">
        <v>15</v>
      </c>
      <c r="B27" s="13"/>
      <c r="C27" s="14"/>
      <c r="D27" s="13"/>
      <c r="E27" s="14"/>
      <c r="F27" s="13"/>
      <c r="G27" s="14"/>
      <c r="H27" s="14"/>
      <c r="I27" s="14"/>
      <c r="J27" s="22">
        <f>SUM(J22:J26)</f>
        <v>1105</v>
      </c>
      <c r="K27" s="22">
        <f t="shared" ref="K27:O27" si="2">SUM(K22:K26)</f>
        <v>4682965</v>
      </c>
      <c r="L27" s="22">
        <f t="shared" si="2"/>
        <v>1395</v>
      </c>
      <c r="M27" s="22">
        <f t="shared" si="2"/>
        <v>4968772</v>
      </c>
      <c r="N27" s="22">
        <f t="shared" si="2"/>
        <v>1866</v>
      </c>
      <c r="O27" s="22">
        <f t="shared" si="2"/>
        <v>6737417</v>
      </c>
      <c r="P27" s="13"/>
      <c r="Q27" s="14"/>
    </row>
    <row r="28" spans="1:17" x14ac:dyDescent="0.3">
      <c r="A28" s="15"/>
      <c r="B28" s="16"/>
      <c r="C28" s="17"/>
      <c r="D28" s="16"/>
      <c r="E28" s="17"/>
      <c r="F28" s="16"/>
      <c r="G28" s="17"/>
      <c r="H28" s="17"/>
      <c r="I28" s="17"/>
      <c r="J28" s="24"/>
      <c r="K28" s="24"/>
      <c r="L28" s="24"/>
      <c r="M28" s="24"/>
      <c r="N28" s="24"/>
      <c r="O28" s="24"/>
      <c r="P28" s="16"/>
      <c r="Q28" s="17"/>
    </row>
    <row r="29" spans="1:17" x14ac:dyDescent="0.3">
      <c r="A29" s="2" t="s">
        <v>12</v>
      </c>
      <c r="B29" s="19" t="s">
        <v>7</v>
      </c>
      <c r="C29" s="20" t="s">
        <v>11</v>
      </c>
      <c r="D29" s="19" t="s">
        <v>7</v>
      </c>
      <c r="E29" s="20" t="s">
        <v>11</v>
      </c>
      <c r="F29" s="19" t="s">
        <v>7</v>
      </c>
      <c r="G29" s="20" t="s">
        <v>11</v>
      </c>
      <c r="H29" s="19" t="s">
        <v>7</v>
      </c>
      <c r="I29" s="20" t="s">
        <v>11</v>
      </c>
      <c r="J29" s="19" t="s">
        <v>7</v>
      </c>
      <c r="K29" s="20" t="s">
        <v>11</v>
      </c>
      <c r="L29" s="19" t="s">
        <v>7</v>
      </c>
      <c r="M29" s="20" t="s">
        <v>11</v>
      </c>
      <c r="N29" s="19" t="s">
        <v>7</v>
      </c>
      <c r="O29" s="20" t="s">
        <v>11</v>
      </c>
      <c r="P29" s="19" t="s">
        <v>7</v>
      </c>
      <c r="Q29" s="20" t="s">
        <v>11</v>
      </c>
    </row>
    <row r="30" spans="1:17" x14ac:dyDescent="0.3">
      <c r="A30" s="9" t="s">
        <v>0</v>
      </c>
      <c r="B30" s="21">
        <v>39279</v>
      </c>
      <c r="C30" s="21">
        <v>60990834</v>
      </c>
      <c r="D30" s="21">
        <v>39523</v>
      </c>
      <c r="E30" s="21">
        <v>61594669</v>
      </c>
      <c r="F30" s="21">
        <v>39405</v>
      </c>
      <c r="G30" s="21">
        <v>60873269</v>
      </c>
      <c r="H30" s="21">
        <v>39787</v>
      </c>
      <c r="I30" s="21">
        <v>60063989</v>
      </c>
      <c r="J30" s="21">
        <v>39681</v>
      </c>
      <c r="K30" s="21">
        <v>59889242</v>
      </c>
      <c r="L30" s="21">
        <v>39265</v>
      </c>
      <c r="M30" s="21">
        <v>60030322</v>
      </c>
      <c r="N30" s="21">
        <v>39542</v>
      </c>
      <c r="O30" s="21">
        <v>55998170</v>
      </c>
      <c r="P30" s="10"/>
      <c r="Q30" s="11"/>
    </row>
    <row r="31" spans="1:17" x14ac:dyDescent="0.3">
      <c r="A31" s="9" t="s">
        <v>1</v>
      </c>
      <c r="B31" s="21">
        <v>16746</v>
      </c>
      <c r="C31" s="21">
        <v>24543064</v>
      </c>
      <c r="D31" s="21">
        <v>16499</v>
      </c>
      <c r="E31" s="21">
        <v>24795096</v>
      </c>
      <c r="F31" s="21">
        <v>16644</v>
      </c>
      <c r="G31" s="21">
        <v>24864522</v>
      </c>
      <c r="H31" s="21">
        <v>16479</v>
      </c>
      <c r="I31" s="21">
        <v>24332555</v>
      </c>
      <c r="J31" s="21">
        <v>16543</v>
      </c>
      <c r="K31" s="21">
        <v>24272914</v>
      </c>
      <c r="L31" s="21">
        <v>16463</v>
      </c>
      <c r="M31" s="21">
        <v>24055554</v>
      </c>
      <c r="N31" s="21">
        <v>16429</v>
      </c>
      <c r="O31" s="21">
        <v>22292169</v>
      </c>
      <c r="P31" s="10"/>
      <c r="Q31" s="11"/>
    </row>
    <row r="32" spans="1:17" x14ac:dyDescent="0.3">
      <c r="A32" s="9" t="s">
        <v>2</v>
      </c>
      <c r="B32" s="21">
        <v>31342</v>
      </c>
      <c r="C32" s="21">
        <v>44069229</v>
      </c>
      <c r="D32" s="21">
        <v>31584</v>
      </c>
      <c r="E32" s="21">
        <v>43948871</v>
      </c>
      <c r="F32" s="21">
        <v>31496</v>
      </c>
      <c r="G32" s="21">
        <v>44046895</v>
      </c>
      <c r="H32" s="21">
        <v>31634</v>
      </c>
      <c r="I32" s="21">
        <v>42737660</v>
      </c>
      <c r="J32" s="21">
        <v>31637</v>
      </c>
      <c r="K32" s="21">
        <v>42051833</v>
      </c>
      <c r="L32" s="21">
        <v>31755</v>
      </c>
      <c r="M32" s="21">
        <v>40484898</v>
      </c>
      <c r="N32" s="21">
        <v>31769</v>
      </c>
      <c r="O32" s="21">
        <v>39437678</v>
      </c>
      <c r="P32" s="10"/>
      <c r="Q32" s="11"/>
    </row>
    <row r="33" spans="1:17" x14ac:dyDescent="0.3">
      <c r="A33" s="9" t="s">
        <v>3</v>
      </c>
      <c r="B33" s="21">
        <v>21576</v>
      </c>
      <c r="C33" s="21">
        <v>26731252</v>
      </c>
      <c r="D33" s="21">
        <v>21922</v>
      </c>
      <c r="E33" s="21">
        <v>27366149</v>
      </c>
      <c r="F33" s="21">
        <v>21802</v>
      </c>
      <c r="G33" s="21">
        <v>26117597</v>
      </c>
      <c r="H33" s="21">
        <v>21828</v>
      </c>
      <c r="I33" s="21">
        <v>24887399</v>
      </c>
      <c r="J33" s="21">
        <v>21807</v>
      </c>
      <c r="K33" s="21">
        <v>24853797</v>
      </c>
      <c r="L33" s="21">
        <v>21935</v>
      </c>
      <c r="M33" s="21">
        <v>24775366</v>
      </c>
      <c r="N33" s="21">
        <v>22077</v>
      </c>
      <c r="O33" s="21">
        <v>24828537</v>
      </c>
      <c r="P33" s="10"/>
      <c r="Q33" s="11"/>
    </row>
    <row r="34" spans="1:17" x14ac:dyDescent="0.3">
      <c r="A34" s="9" t="s">
        <v>4</v>
      </c>
      <c r="B34" s="21">
        <v>28692</v>
      </c>
      <c r="C34" s="21">
        <v>39710291</v>
      </c>
      <c r="D34" s="21">
        <v>29204</v>
      </c>
      <c r="E34" s="21">
        <v>40404466</v>
      </c>
      <c r="F34" s="21">
        <v>29188</v>
      </c>
      <c r="G34" s="21">
        <v>39661925</v>
      </c>
      <c r="H34" s="21">
        <v>29215</v>
      </c>
      <c r="I34" s="21">
        <v>36223725</v>
      </c>
      <c r="J34" s="21">
        <v>29293</v>
      </c>
      <c r="K34" s="21">
        <v>34619890</v>
      </c>
      <c r="L34" s="21">
        <v>29277</v>
      </c>
      <c r="M34" s="21">
        <v>35033113</v>
      </c>
      <c r="N34" s="21">
        <v>29386</v>
      </c>
      <c r="O34" s="21">
        <v>34991984</v>
      </c>
      <c r="P34" s="10"/>
      <c r="Q34" s="11"/>
    </row>
    <row r="35" spans="1:17" x14ac:dyDescent="0.3">
      <c r="A35" s="12" t="s">
        <v>15</v>
      </c>
      <c r="B35" s="22">
        <f>SUM(B30:B34)</f>
        <v>137635</v>
      </c>
      <c r="C35" s="22">
        <f t="shared" ref="C35:Q35" si="3">SUM(C30:C34)</f>
        <v>196044670</v>
      </c>
      <c r="D35" s="22">
        <f t="shared" si="3"/>
        <v>138732</v>
      </c>
      <c r="E35" s="22">
        <f t="shared" si="3"/>
        <v>198109251</v>
      </c>
      <c r="F35" s="22">
        <f t="shared" si="3"/>
        <v>138535</v>
      </c>
      <c r="G35" s="22">
        <f t="shared" si="3"/>
        <v>195564208</v>
      </c>
      <c r="H35" s="22">
        <f t="shared" si="3"/>
        <v>138943</v>
      </c>
      <c r="I35" s="22">
        <f t="shared" si="3"/>
        <v>188245328</v>
      </c>
      <c r="J35" s="22">
        <f t="shared" si="3"/>
        <v>138961</v>
      </c>
      <c r="K35" s="22">
        <f>SUM(K30:K34)</f>
        <v>185687676</v>
      </c>
      <c r="L35" s="22">
        <f t="shared" si="3"/>
        <v>138695</v>
      </c>
      <c r="M35" s="22">
        <f>SUM(M30:M34)</f>
        <v>184379253</v>
      </c>
      <c r="N35" s="22">
        <f t="shared" si="3"/>
        <v>139203</v>
      </c>
      <c r="O35" s="22">
        <f t="shared" si="3"/>
        <v>177548538</v>
      </c>
      <c r="P35" s="13">
        <f t="shared" si="3"/>
        <v>0</v>
      </c>
      <c r="Q35" s="13">
        <f t="shared" si="3"/>
        <v>0</v>
      </c>
    </row>
    <row r="36" spans="1:17" x14ac:dyDescent="0.3">
      <c r="A36" s="6"/>
      <c r="B36" s="7"/>
      <c r="C36" s="8"/>
      <c r="D36" s="7"/>
      <c r="E36" s="8"/>
      <c r="F36" s="7"/>
      <c r="G36" s="8"/>
      <c r="H36" s="8"/>
      <c r="I36" s="8"/>
      <c r="J36" s="7"/>
      <c r="K36" s="8"/>
      <c r="L36" s="7"/>
      <c r="M36" s="8"/>
      <c r="N36" s="7"/>
      <c r="O36" s="8"/>
      <c r="P36" s="7"/>
      <c r="Q36" s="8"/>
    </row>
    <row r="37" spans="1:17" x14ac:dyDescent="0.3">
      <c r="A37" s="2" t="s">
        <v>13</v>
      </c>
      <c r="B37" s="19" t="s">
        <v>7</v>
      </c>
      <c r="C37" s="20" t="s">
        <v>11</v>
      </c>
      <c r="D37" s="19" t="s">
        <v>7</v>
      </c>
      <c r="E37" s="20" t="s">
        <v>11</v>
      </c>
      <c r="F37" s="19" t="s">
        <v>7</v>
      </c>
      <c r="G37" s="20" t="s">
        <v>11</v>
      </c>
      <c r="H37" s="19" t="s">
        <v>7</v>
      </c>
      <c r="I37" s="20" t="s">
        <v>11</v>
      </c>
      <c r="J37" s="19" t="s">
        <v>7</v>
      </c>
      <c r="K37" s="20" t="s">
        <v>11</v>
      </c>
      <c r="L37" s="19" t="s">
        <v>7</v>
      </c>
      <c r="M37" s="20" t="s">
        <v>11</v>
      </c>
      <c r="N37" s="19" t="s">
        <v>7</v>
      </c>
      <c r="O37" s="20" t="s">
        <v>11</v>
      </c>
      <c r="P37" s="19" t="s">
        <v>7</v>
      </c>
      <c r="Q37" s="20" t="s">
        <v>11</v>
      </c>
    </row>
    <row r="38" spans="1:17" x14ac:dyDescent="0.3">
      <c r="A38" s="9" t="s">
        <v>0</v>
      </c>
      <c r="B38" s="21">
        <v>5132</v>
      </c>
      <c r="C38" s="23">
        <v>76965587</v>
      </c>
      <c r="D38" s="21">
        <v>5347</v>
      </c>
      <c r="E38" s="23">
        <v>90857964</v>
      </c>
      <c r="F38" s="21">
        <v>5434</v>
      </c>
      <c r="G38" s="23">
        <v>102365629</v>
      </c>
      <c r="H38" s="21">
        <v>5611</v>
      </c>
      <c r="I38" s="23">
        <v>114598663</v>
      </c>
      <c r="J38" s="21">
        <v>4256</v>
      </c>
      <c r="K38" s="23">
        <v>31201705</v>
      </c>
      <c r="L38" s="21">
        <v>4073</v>
      </c>
      <c r="M38" s="23">
        <v>30344823</v>
      </c>
      <c r="N38" s="21">
        <v>3984</v>
      </c>
      <c r="O38" s="23">
        <v>30244309</v>
      </c>
      <c r="P38" s="21">
        <v>3887</v>
      </c>
      <c r="Q38" s="23">
        <v>30291054</v>
      </c>
    </row>
    <row r="39" spans="1:17" x14ac:dyDescent="0.3">
      <c r="A39" s="9" t="s">
        <v>1</v>
      </c>
      <c r="B39" s="21">
        <v>3796</v>
      </c>
      <c r="C39" s="23">
        <v>27747738</v>
      </c>
      <c r="D39" s="21">
        <v>3893</v>
      </c>
      <c r="E39" s="23">
        <v>31730092</v>
      </c>
      <c r="F39" s="21">
        <v>3935</v>
      </c>
      <c r="G39" s="23">
        <v>34094467</v>
      </c>
      <c r="H39" s="21">
        <v>4074</v>
      </c>
      <c r="I39" s="23">
        <v>40156621</v>
      </c>
      <c r="J39" s="21">
        <v>2368</v>
      </c>
      <c r="K39" s="23">
        <v>12407369</v>
      </c>
      <c r="L39" s="21">
        <v>2367</v>
      </c>
      <c r="M39" s="23">
        <v>12420495</v>
      </c>
      <c r="N39" s="21">
        <v>2238</v>
      </c>
      <c r="O39" s="23">
        <v>11620654</v>
      </c>
      <c r="P39" s="21">
        <v>2188</v>
      </c>
      <c r="Q39" s="23">
        <v>11669060</v>
      </c>
    </row>
    <row r="40" spans="1:17" x14ac:dyDescent="0.3">
      <c r="A40" s="9" t="s">
        <v>2</v>
      </c>
      <c r="B40" s="21">
        <v>4776</v>
      </c>
      <c r="C40" s="23">
        <v>45560074</v>
      </c>
      <c r="D40" s="21">
        <v>5103</v>
      </c>
      <c r="E40" s="23">
        <v>52148589</v>
      </c>
      <c r="F40" s="21">
        <v>5251</v>
      </c>
      <c r="G40" s="23">
        <v>57558452</v>
      </c>
      <c r="H40" s="21">
        <v>5445</v>
      </c>
      <c r="I40" s="23">
        <v>65123604</v>
      </c>
      <c r="J40" s="21">
        <v>3655</v>
      </c>
      <c r="K40" s="23">
        <v>21969380</v>
      </c>
      <c r="L40" s="21">
        <v>3534</v>
      </c>
      <c r="M40" s="23">
        <v>21125909</v>
      </c>
      <c r="N40" s="21">
        <v>3521</v>
      </c>
      <c r="O40" s="23">
        <v>21125354</v>
      </c>
      <c r="P40" s="21">
        <v>3454</v>
      </c>
      <c r="Q40" s="23">
        <v>21087473</v>
      </c>
    </row>
    <row r="41" spans="1:17" x14ac:dyDescent="0.3">
      <c r="A41" s="9" t="s">
        <v>3</v>
      </c>
      <c r="B41" s="21">
        <v>3014</v>
      </c>
      <c r="C41" s="23">
        <v>21145420</v>
      </c>
      <c r="D41" s="21">
        <v>3175</v>
      </c>
      <c r="E41" s="23">
        <v>22776918</v>
      </c>
      <c r="F41" s="21">
        <v>3304</v>
      </c>
      <c r="G41" s="23">
        <v>26735670</v>
      </c>
      <c r="H41" s="21">
        <v>3361</v>
      </c>
      <c r="I41" s="23">
        <v>29629479</v>
      </c>
      <c r="J41" s="21">
        <v>2653</v>
      </c>
      <c r="K41" s="23">
        <v>20652501</v>
      </c>
      <c r="L41" s="21">
        <v>2653</v>
      </c>
      <c r="M41" s="23">
        <v>20814750</v>
      </c>
      <c r="N41" s="21">
        <v>2651</v>
      </c>
      <c r="O41" s="23">
        <v>20808593</v>
      </c>
      <c r="P41" s="21">
        <v>2716</v>
      </c>
      <c r="Q41" s="23">
        <v>21587602</v>
      </c>
    </row>
    <row r="42" spans="1:17" x14ac:dyDescent="0.3">
      <c r="A42" s="9" t="s">
        <v>4</v>
      </c>
      <c r="B42" s="21">
        <v>4868</v>
      </c>
      <c r="C42" s="23">
        <v>36064636</v>
      </c>
      <c r="D42" s="21">
        <v>5040</v>
      </c>
      <c r="E42" s="23">
        <v>38113344</v>
      </c>
      <c r="F42" s="21">
        <v>5104</v>
      </c>
      <c r="G42" s="23">
        <v>44711116</v>
      </c>
      <c r="H42" s="21">
        <v>5290</v>
      </c>
      <c r="I42" s="23">
        <v>53837079</v>
      </c>
      <c r="J42" s="21">
        <v>3209</v>
      </c>
      <c r="K42" s="23">
        <v>21182535</v>
      </c>
      <c r="L42" s="21">
        <v>3164</v>
      </c>
      <c r="M42" s="23">
        <v>20964883</v>
      </c>
      <c r="N42" s="21">
        <v>3206</v>
      </c>
      <c r="O42" s="23">
        <v>20698565</v>
      </c>
      <c r="P42" s="21">
        <v>3024</v>
      </c>
      <c r="Q42" s="23">
        <v>19635744</v>
      </c>
    </row>
    <row r="43" spans="1:17" x14ac:dyDescent="0.3">
      <c r="A43" s="12" t="s">
        <v>15</v>
      </c>
      <c r="B43" s="22">
        <f t="shared" ref="B43:P43" si="4">SUM(B38:B42)</f>
        <v>21586</v>
      </c>
      <c r="C43" s="22">
        <f t="shared" si="4"/>
        <v>207483455</v>
      </c>
      <c r="D43" s="22">
        <f t="shared" si="4"/>
        <v>22558</v>
      </c>
      <c r="E43" s="22">
        <f t="shared" si="4"/>
        <v>235626907</v>
      </c>
      <c r="F43" s="22">
        <f t="shared" si="4"/>
        <v>23028</v>
      </c>
      <c r="G43" s="22">
        <f t="shared" si="4"/>
        <v>265465334</v>
      </c>
      <c r="H43" s="22">
        <f t="shared" si="4"/>
        <v>23781</v>
      </c>
      <c r="I43" s="22">
        <f t="shared" si="4"/>
        <v>303345446</v>
      </c>
      <c r="J43" s="22">
        <f t="shared" si="4"/>
        <v>16141</v>
      </c>
      <c r="K43" s="22">
        <f t="shared" si="4"/>
        <v>107413490</v>
      </c>
      <c r="L43" s="22">
        <f t="shared" si="4"/>
        <v>15791</v>
      </c>
      <c r="M43" s="22">
        <f t="shared" si="4"/>
        <v>105670860</v>
      </c>
      <c r="N43" s="22">
        <f t="shared" si="4"/>
        <v>15600</v>
      </c>
      <c r="O43" s="22">
        <f t="shared" si="4"/>
        <v>104497475</v>
      </c>
      <c r="P43" s="22">
        <f t="shared" si="4"/>
        <v>15269</v>
      </c>
      <c r="Q43" s="22">
        <f>SUM(Q38:Q42)</f>
        <v>104270933</v>
      </c>
    </row>
    <row r="45" spans="1:17" x14ac:dyDescent="0.3">
      <c r="A45" s="2" t="s">
        <v>21</v>
      </c>
      <c r="B45" s="19" t="s">
        <v>7</v>
      </c>
      <c r="C45" s="20" t="s">
        <v>11</v>
      </c>
      <c r="D45" s="19" t="s">
        <v>7</v>
      </c>
      <c r="E45" s="20" t="s">
        <v>11</v>
      </c>
      <c r="F45" s="19" t="s">
        <v>7</v>
      </c>
      <c r="G45" s="20" t="s">
        <v>11</v>
      </c>
      <c r="H45" s="19" t="s">
        <v>7</v>
      </c>
      <c r="I45" s="20" t="s">
        <v>11</v>
      </c>
      <c r="J45" s="19" t="s">
        <v>7</v>
      </c>
      <c r="K45" s="20" t="s">
        <v>11</v>
      </c>
      <c r="L45" s="19" t="s">
        <v>7</v>
      </c>
      <c r="M45" s="20" t="s">
        <v>11</v>
      </c>
      <c r="N45" s="19" t="s">
        <v>7</v>
      </c>
      <c r="O45" s="20" t="s">
        <v>11</v>
      </c>
      <c r="P45" s="19" t="s">
        <v>7</v>
      </c>
      <c r="Q45" s="20" t="s">
        <v>11</v>
      </c>
    </row>
    <row r="46" spans="1:17" x14ac:dyDescent="0.3">
      <c r="A46" s="9" t="s">
        <v>0</v>
      </c>
      <c r="B46" s="21">
        <v>2</v>
      </c>
      <c r="C46" s="21"/>
      <c r="D46" s="21">
        <v>5</v>
      </c>
      <c r="E46" s="21"/>
      <c r="F46" s="21">
        <v>3</v>
      </c>
      <c r="G46" s="21"/>
      <c r="H46" s="21">
        <v>5</v>
      </c>
      <c r="I46" s="21"/>
      <c r="J46" s="21">
        <v>7</v>
      </c>
      <c r="K46" s="21"/>
      <c r="L46" s="21">
        <v>3</v>
      </c>
      <c r="M46" s="21"/>
      <c r="N46" s="21">
        <v>5</v>
      </c>
      <c r="O46" s="21"/>
      <c r="P46" s="10"/>
      <c r="Q46" s="11"/>
    </row>
    <row r="47" spans="1:17" x14ac:dyDescent="0.3">
      <c r="A47" s="9" t="s">
        <v>1</v>
      </c>
      <c r="B47" s="21">
        <v>1</v>
      </c>
      <c r="C47" s="21"/>
      <c r="D47" s="21"/>
      <c r="E47" s="21"/>
      <c r="F47" s="21">
        <v>3</v>
      </c>
      <c r="G47" s="21"/>
      <c r="H47" s="21">
        <v>1</v>
      </c>
      <c r="I47" s="21"/>
      <c r="J47" s="21">
        <v>3</v>
      </c>
      <c r="K47" s="21"/>
      <c r="L47" s="21">
        <v>2</v>
      </c>
      <c r="M47" s="21"/>
      <c r="N47" s="21">
        <v>5</v>
      </c>
      <c r="O47" s="21"/>
      <c r="P47" s="10"/>
      <c r="Q47" s="11"/>
    </row>
    <row r="48" spans="1:17" x14ac:dyDescent="0.3">
      <c r="A48" s="9" t="s">
        <v>2</v>
      </c>
      <c r="B48" s="21">
        <v>2</v>
      </c>
      <c r="C48" s="21"/>
      <c r="D48" s="21">
        <v>6</v>
      </c>
      <c r="E48" s="21"/>
      <c r="F48" s="21">
        <v>5</v>
      </c>
      <c r="G48" s="21"/>
      <c r="H48" s="21">
        <v>3</v>
      </c>
      <c r="I48" s="21"/>
      <c r="J48" s="21">
        <v>4</v>
      </c>
      <c r="K48" s="21"/>
      <c r="L48" s="21">
        <v>5</v>
      </c>
      <c r="M48" s="21"/>
      <c r="N48" s="21">
        <v>4</v>
      </c>
      <c r="O48" s="21"/>
      <c r="P48" s="10"/>
      <c r="Q48" s="11"/>
    </row>
    <row r="49" spans="1:17" x14ac:dyDescent="0.3">
      <c r="A49" s="9" t="s">
        <v>3</v>
      </c>
      <c r="B49" s="21">
        <v>3</v>
      </c>
      <c r="C49" s="21"/>
      <c r="D49" s="21">
        <v>1</v>
      </c>
      <c r="E49" s="21"/>
      <c r="F49" s="21">
        <v>1</v>
      </c>
      <c r="G49" s="21"/>
      <c r="H49" s="21">
        <v>2</v>
      </c>
      <c r="I49" s="21"/>
      <c r="J49" s="21">
        <v>4</v>
      </c>
      <c r="K49" s="21"/>
      <c r="L49" s="21">
        <v>2</v>
      </c>
      <c r="M49" s="21"/>
      <c r="N49" s="21">
        <v>4</v>
      </c>
      <c r="O49" s="21"/>
      <c r="P49" s="10"/>
      <c r="Q49" s="11"/>
    </row>
    <row r="50" spans="1:17" x14ac:dyDescent="0.3">
      <c r="A50" s="9" t="s">
        <v>4</v>
      </c>
      <c r="B50" s="21">
        <v>4</v>
      </c>
      <c r="C50" s="21"/>
      <c r="D50" s="21">
        <v>1</v>
      </c>
      <c r="E50" s="21"/>
      <c r="F50" s="21">
        <v>1</v>
      </c>
      <c r="G50" s="21"/>
      <c r="H50" s="21">
        <v>4</v>
      </c>
      <c r="I50" s="21"/>
      <c r="J50" s="21">
        <v>3</v>
      </c>
      <c r="K50" s="21"/>
      <c r="L50" s="21">
        <v>4</v>
      </c>
      <c r="M50" s="21"/>
      <c r="N50" s="21">
        <v>2</v>
      </c>
      <c r="O50" s="21"/>
      <c r="P50" s="10"/>
      <c r="Q50" s="11"/>
    </row>
    <row r="51" spans="1:17" x14ac:dyDescent="0.3">
      <c r="A51" s="12" t="s">
        <v>15</v>
      </c>
      <c r="B51" s="22">
        <f t="shared" ref="B51:J51" si="5">SUM(B46:B50)</f>
        <v>12</v>
      </c>
      <c r="C51" s="22"/>
      <c r="D51" s="22">
        <f t="shared" si="5"/>
        <v>13</v>
      </c>
      <c r="E51" s="22"/>
      <c r="F51" s="22">
        <f t="shared" si="5"/>
        <v>13</v>
      </c>
      <c r="G51" s="22"/>
      <c r="H51" s="22">
        <f t="shared" si="5"/>
        <v>15</v>
      </c>
      <c r="I51" s="22"/>
      <c r="J51" s="22">
        <f t="shared" si="5"/>
        <v>21</v>
      </c>
      <c r="K51" s="22"/>
      <c r="L51" s="22">
        <f t="shared" ref="L51:N51" si="6">SUM(L46:L50)</f>
        <v>16</v>
      </c>
      <c r="M51" s="22"/>
      <c r="N51" s="22">
        <f t="shared" si="6"/>
        <v>20</v>
      </c>
      <c r="O51" s="22"/>
      <c r="P51" s="13"/>
      <c r="Q51" s="14"/>
    </row>
  </sheetData>
  <pageMargins left="0.7" right="0.7" top="0.75" bottom="0.75" header="0.3" footer="0.3"/>
  <pageSetup paperSize="8" scale="6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A4F75-05C0-4BA0-9453-9641720A5CCC}">
  <sheetPr>
    <pageSetUpPr fitToPage="1"/>
  </sheetPr>
  <dimension ref="A3:Q323"/>
  <sheetViews>
    <sheetView workbookViewId="0">
      <selection activeCell="F27" sqref="F27"/>
    </sheetView>
  </sheetViews>
  <sheetFormatPr defaultRowHeight="14.4" x14ac:dyDescent="0.3"/>
  <cols>
    <col min="1" max="1" width="26.44140625" bestFit="1" customWidth="1"/>
    <col min="2" max="2" width="6.44140625" bestFit="1" customWidth="1"/>
    <col min="3" max="3" width="14.33203125" bestFit="1" customWidth="1"/>
    <col min="4" max="4" width="6.44140625" bestFit="1" customWidth="1"/>
    <col min="5" max="5" width="14.33203125" bestFit="1" customWidth="1"/>
    <col min="6" max="6" width="6.44140625" bestFit="1" customWidth="1"/>
    <col min="7" max="7" width="14.33203125" bestFit="1" customWidth="1"/>
    <col min="8" max="8" width="6.44140625" bestFit="1" customWidth="1"/>
    <col min="9" max="9" width="14.33203125" bestFit="1" customWidth="1"/>
    <col min="10" max="10" width="6.44140625" bestFit="1" customWidth="1"/>
    <col min="11" max="11" width="14.33203125" bestFit="1" customWidth="1"/>
    <col min="12" max="12" width="6.44140625" bestFit="1" customWidth="1"/>
    <col min="13" max="13" width="14.33203125" bestFit="1" customWidth="1"/>
    <col min="14" max="14" width="6.44140625" bestFit="1" customWidth="1"/>
    <col min="15" max="15" width="14.33203125" bestFit="1" customWidth="1"/>
    <col min="16" max="16" width="6.44140625" bestFit="1" customWidth="1"/>
    <col min="17" max="17" width="14.33203125" bestFit="1" customWidth="1"/>
  </cols>
  <sheetData>
    <row r="3" spans="1:17" x14ac:dyDescent="0.3">
      <c r="A3" s="25"/>
      <c r="B3" s="39">
        <v>2012</v>
      </c>
      <c r="C3" s="40"/>
      <c r="D3" s="39">
        <v>2013</v>
      </c>
      <c r="E3" s="40"/>
      <c r="F3" s="39">
        <v>2014</v>
      </c>
      <c r="G3" s="40"/>
      <c r="H3" s="39">
        <v>2015</v>
      </c>
      <c r="I3" s="40"/>
      <c r="J3" s="39">
        <v>2016</v>
      </c>
      <c r="K3" s="40"/>
      <c r="L3" s="39">
        <v>2017</v>
      </c>
      <c r="M3" s="40"/>
      <c r="N3" s="39">
        <v>2018</v>
      </c>
      <c r="O3" s="40"/>
      <c r="P3" s="39">
        <v>2019</v>
      </c>
      <c r="Q3" s="36"/>
    </row>
    <row r="4" spans="1:17" x14ac:dyDescent="0.3">
      <c r="A4" s="26" t="s">
        <v>335</v>
      </c>
      <c r="B4" s="37" t="s">
        <v>7</v>
      </c>
      <c r="C4" s="38" t="s">
        <v>8</v>
      </c>
      <c r="D4" s="37" t="s">
        <v>7</v>
      </c>
      <c r="E4" s="38" t="s">
        <v>8</v>
      </c>
      <c r="F4" s="37" t="s">
        <v>7</v>
      </c>
      <c r="G4" s="38" t="s">
        <v>8</v>
      </c>
      <c r="H4" s="37" t="s">
        <v>7</v>
      </c>
      <c r="I4" s="38" t="s">
        <v>8</v>
      </c>
      <c r="J4" s="37" t="s">
        <v>7</v>
      </c>
      <c r="K4" s="38" t="s">
        <v>8</v>
      </c>
      <c r="L4" s="37" t="s">
        <v>7</v>
      </c>
      <c r="M4" s="38" t="s">
        <v>8</v>
      </c>
      <c r="N4" s="37" t="s">
        <v>7</v>
      </c>
      <c r="O4" s="38" t="s">
        <v>8</v>
      </c>
      <c r="P4" s="37" t="s">
        <v>7</v>
      </c>
      <c r="Q4" s="38" t="s">
        <v>8</v>
      </c>
    </row>
    <row r="5" spans="1:17" x14ac:dyDescent="0.3">
      <c r="A5" s="27" t="s">
        <v>0</v>
      </c>
      <c r="B5" s="28"/>
      <c r="C5" s="29"/>
      <c r="D5" s="28"/>
      <c r="E5" s="29"/>
      <c r="F5" s="28"/>
      <c r="G5" s="29"/>
      <c r="H5" s="28"/>
      <c r="I5" s="29"/>
      <c r="J5" s="28"/>
      <c r="K5" s="29"/>
      <c r="L5" s="28"/>
      <c r="M5" s="29"/>
      <c r="N5" s="28"/>
      <c r="O5" s="29"/>
      <c r="P5" s="28"/>
      <c r="Q5" s="29"/>
    </row>
    <row r="6" spans="1:17" x14ac:dyDescent="0.3">
      <c r="A6" s="30" t="s">
        <v>22</v>
      </c>
      <c r="B6" s="31">
        <v>45</v>
      </c>
      <c r="C6" s="32">
        <v>4845.3500000000004</v>
      </c>
      <c r="D6" s="31">
        <v>52</v>
      </c>
      <c r="E6" s="32">
        <v>6397.9699999999984</v>
      </c>
      <c r="F6" s="31">
        <v>55</v>
      </c>
      <c r="G6" s="32">
        <v>7313.3099999999995</v>
      </c>
      <c r="H6" s="31">
        <v>52</v>
      </c>
      <c r="I6" s="32">
        <v>6610.8399999999983</v>
      </c>
      <c r="J6" s="31">
        <v>60</v>
      </c>
      <c r="K6" s="32">
        <v>7424.9799999999987</v>
      </c>
      <c r="L6" s="31">
        <v>54</v>
      </c>
      <c r="M6" s="32">
        <v>7381.1199999999981</v>
      </c>
      <c r="N6" s="31">
        <v>69</v>
      </c>
      <c r="O6" s="32">
        <v>9420.6200000000026</v>
      </c>
      <c r="P6" s="31">
        <v>40</v>
      </c>
      <c r="Q6" s="32">
        <v>4925.2200000000012</v>
      </c>
    </row>
    <row r="7" spans="1:17" x14ac:dyDescent="0.3">
      <c r="A7" s="30" t="s">
        <v>0</v>
      </c>
      <c r="B7" s="31">
        <v>8048</v>
      </c>
      <c r="C7" s="32">
        <v>1377473.8399999999</v>
      </c>
      <c r="D7" s="31">
        <v>8380</v>
      </c>
      <c r="E7" s="32">
        <v>1492520.0899999973</v>
      </c>
      <c r="F7" s="31">
        <v>8515</v>
      </c>
      <c r="G7" s="32">
        <v>1547541.8399999999</v>
      </c>
      <c r="H7" s="31">
        <v>8683</v>
      </c>
      <c r="I7" s="32">
        <v>1593268.7199999983</v>
      </c>
      <c r="J7" s="31">
        <v>9575</v>
      </c>
      <c r="K7" s="32">
        <v>1763991.4100000265</v>
      </c>
      <c r="L7" s="31">
        <v>9823</v>
      </c>
      <c r="M7" s="32">
        <v>1858880.4400000228</v>
      </c>
      <c r="N7" s="31">
        <v>9899</v>
      </c>
      <c r="O7" s="32">
        <v>1915437.2200000316</v>
      </c>
      <c r="P7" s="31">
        <v>9641</v>
      </c>
      <c r="Q7" s="32">
        <v>1913318.2699999821</v>
      </c>
    </row>
    <row r="8" spans="1:17" x14ac:dyDescent="0.3">
      <c r="A8" s="30" t="s">
        <v>23</v>
      </c>
      <c r="B8" s="31">
        <v>99</v>
      </c>
      <c r="C8" s="32">
        <v>15828.860000000004</v>
      </c>
      <c r="D8" s="31">
        <v>110</v>
      </c>
      <c r="E8" s="32">
        <v>18525.980000000007</v>
      </c>
      <c r="F8" s="31">
        <v>104</v>
      </c>
      <c r="G8" s="32">
        <v>17143.02</v>
      </c>
      <c r="H8" s="31">
        <v>110</v>
      </c>
      <c r="I8" s="32">
        <v>18412.68</v>
      </c>
      <c r="J8" s="31">
        <v>113</v>
      </c>
      <c r="K8" s="32">
        <v>19144.37</v>
      </c>
      <c r="L8" s="31">
        <v>117</v>
      </c>
      <c r="M8" s="32">
        <v>19754.7</v>
      </c>
      <c r="N8" s="31">
        <v>123</v>
      </c>
      <c r="O8" s="32">
        <v>21720.03</v>
      </c>
      <c r="P8" s="31">
        <v>121</v>
      </c>
      <c r="Q8" s="32">
        <v>21889.220000000005</v>
      </c>
    </row>
    <row r="9" spans="1:17" x14ac:dyDescent="0.3">
      <c r="A9" s="30" t="s">
        <v>24</v>
      </c>
      <c r="B9" s="31">
        <v>40</v>
      </c>
      <c r="C9" s="32">
        <v>6650.14</v>
      </c>
      <c r="D9" s="31">
        <v>36</v>
      </c>
      <c r="E9" s="32">
        <v>6246.53</v>
      </c>
      <c r="F9" s="31">
        <v>34</v>
      </c>
      <c r="G9" s="32">
        <v>5767.34</v>
      </c>
      <c r="H9" s="31">
        <v>32</v>
      </c>
      <c r="I9" s="32">
        <v>5762.7100000000009</v>
      </c>
      <c r="J9" s="31">
        <v>34</v>
      </c>
      <c r="K9" s="32">
        <v>6105.8900000000012</v>
      </c>
      <c r="L9" s="31">
        <v>35</v>
      </c>
      <c r="M9" s="32">
        <v>6677.8399999999992</v>
      </c>
      <c r="N9" s="31">
        <v>38</v>
      </c>
      <c r="O9" s="32">
        <v>6910.13</v>
      </c>
      <c r="P9" s="31">
        <v>38</v>
      </c>
      <c r="Q9" s="32">
        <v>7052.1099999999988</v>
      </c>
    </row>
    <row r="10" spans="1:17" x14ac:dyDescent="0.3">
      <c r="A10" s="30" t="s">
        <v>25</v>
      </c>
      <c r="B10" s="31">
        <v>153</v>
      </c>
      <c r="C10" s="32">
        <v>27484.589999999989</v>
      </c>
      <c r="D10" s="31">
        <v>172</v>
      </c>
      <c r="E10" s="32">
        <v>30554.640000000003</v>
      </c>
      <c r="F10" s="31">
        <v>172</v>
      </c>
      <c r="G10" s="32">
        <v>31520.91</v>
      </c>
      <c r="H10" s="31">
        <v>198</v>
      </c>
      <c r="I10" s="32">
        <v>34554.589999999989</v>
      </c>
      <c r="J10" s="31">
        <v>207</v>
      </c>
      <c r="K10" s="32">
        <v>37208.480000000003</v>
      </c>
      <c r="L10" s="31">
        <v>217</v>
      </c>
      <c r="M10" s="32">
        <v>38347.159999999996</v>
      </c>
      <c r="N10" s="31">
        <v>229</v>
      </c>
      <c r="O10" s="32">
        <v>42911.430000000015</v>
      </c>
      <c r="P10" s="31">
        <v>212</v>
      </c>
      <c r="Q10" s="32">
        <v>40068.510000000009</v>
      </c>
    </row>
    <row r="11" spans="1:17" x14ac:dyDescent="0.3">
      <c r="A11" s="30" t="s">
        <v>26</v>
      </c>
      <c r="B11" s="31">
        <v>149</v>
      </c>
      <c r="C11" s="32">
        <v>21358.269999999997</v>
      </c>
      <c r="D11" s="31">
        <v>152</v>
      </c>
      <c r="E11" s="32">
        <v>22881.409999999996</v>
      </c>
      <c r="F11" s="31">
        <v>143</v>
      </c>
      <c r="G11" s="32">
        <v>22300.19</v>
      </c>
      <c r="H11" s="31">
        <v>145</v>
      </c>
      <c r="I11" s="32">
        <v>25512.499999999996</v>
      </c>
      <c r="J11" s="31">
        <v>150</v>
      </c>
      <c r="K11" s="32">
        <v>26837.939999999995</v>
      </c>
      <c r="L11" s="31">
        <v>165</v>
      </c>
      <c r="M11" s="32">
        <v>29839.570000000014</v>
      </c>
      <c r="N11" s="31">
        <v>159</v>
      </c>
      <c r="O11" s="32">
        <v>28979.54</v>
      </c>
      <c r="P11" s="31">
        <v>156</v>
      </c>
      <c r="Q11" s="32">
        <v>29255.409999999996</v>
      </c>
    </row>
    <row r="12" spans="1:17" x14ac:dyDescent="0.3">
      <c r="A12" s="30" t="s">
        <v>27</v>
      </c>
      <c r="B12" s="31">
        <v>55</v>
      </c>
      <c r="C12" s="32">
        <v>11401.460000000001</v>
      </c>
      <c r="D12" s="31">
        <v>58</v>
      </c>
      <c r="E12" s="32">
        <v>12337.499999999996</v>
      </c>
      <c r="F12" s="31">
        <v>59</v>
      </c>
      <c r="G12" s="32">
        <v>14065.11</v>
      </c>
      <c r="H12" s="31">
        <v>64</v>
      </c>
      <c r="I12" s="32">
        <v>15061.74</v>
      </c>
      <c r="J12" s="31">
        <v>69</v>
      </c>
      <c r="K12" s="32">
        <v>15370.149999999996</v>
      </c>
      <c r="L12" s="31">
        <v>77</v>
      </c>
      <c r="M12" s="32">
        <v>17206.429999999997</v>
      </c>
      <c r="N12" s="31">
        <v>81</v>
      </c>
      <c r="O12" s="32">
        <v>18634.580000000002</v>
      </c>
      <c r="P12" s="31">
        <v>67</v>
      </c>
      <c r="Q12" s="32">
        <v>15463.94</v>
      </c>
    </row>
    <row r="13" spans="1:17" x14ac:dyDescent="0.3">
      <c r="A13" s="30" t="s">
        <v>28</v>
      </c>
      <c r="B13" s="31">
        <v>77</v>
      </c>
      <c r="C13" s="32">
        <v>13440.660000000003</v>
      </c>
      <c r="D13" s="31">
        <v>76</v>
      </c>
      <c r="E13" s="32">
        <v>13390.389999999998</v>
      </c>
      <c r="F13" s="31">
        <v>65</v>
      </c>
      <c r="G13" s="32">
        <v>11830.819999999998</v>
      </c>
      <c r="H13" s="31">
        <v>69</v>
      </c>
      <c r="I13" s="32">
        <v>12451.259999999998</v>
      </c>
      <c r="J13" s="31">
        <v>70</v>
      </c>
      <c r="K13" s="32">
        <v>12760.260000000002</v>
      </c>
      <c r="L13" s="31">
        <v>73</v>
      </c>
      <c r="M13" s="32">
        <v>13023.580000000005</v>
      </c>
      <c r="N13" s="31">
        <v>77</v>
      </c>
      <c r="O13" s="32">
        <v>14414.219999999996</v>
      </c>
      <c r="P13" s="31">
        <v>68</v>
      </c>
      <c r="Q13" s="32">
        <v>13178.34</v>
      </c>
    </row>
    <row r="14" spans="1:17" x14ac:dyDescent="0.3">
      <c r="A14" s="30" t="s">
        <v>29</v>
      </c>
      <c r="B14" s="31">
        <v>92</v>
      </c>
      <c r="C14" s="32">
        <v>14118.380000000001</v>
      </c>
      <c r="D14" s="31">
        <v>95</v>
      </c>
      <c r="E14" s="32">
        <v>15329.96</v>
      </c>
      <c r="F14" s="31">
        <v>92</v>
      </c>
      <c r="G14" s="32">
        <v>15068.72</v>
      </c>
      <c r="H14" s="31">
        <v>94</v>
      </c>
      <c r="I14" s="32">
        <v>15981.590000000002</v>
      </c>
      <c r="J14" s="31">
        <v>95</v>
      </c>
      <c r="K14" s="32">
        <v>16600.349999999988</v>
      </c>
      <c r="L14" s="31">
        <v>102</v>
      </c>
      <c r="M14" s="32">
        <v>18813.090000000004</v>
      </c>
      <c r="N14" s="31">
        <v>89</v>
      </c>
      <c r="O14" s="32">
        <v>16327.650000000005</v>
      </c>
      <c r="P14" s="31">
        <v>84</v>
      </c>
      <c r="Q14" s="32">
        <v>15335.99</v>
      </c>
    </row>
    <row r="15" spans="1:17" x14ac:dyDescent="0.3">
      <c r="A15" s="30" t="s">
        <v>30</v>
      </c>
      <c r="B15" s="31">
        <v>272</v>
      </c>
      <c r="C15" s="32">
        <v>45264.19</v>
      </c>
      <c r="D15" s="31">
        <v>281</v>
      </c>
      <c r="E15" s="32">
        <v>48935.530000000006</v>
      </c>
      <c r="F15" s="31">
        <v>259</v>
      </c>
      <c r="G15" s="32">
        <v>46815.810000000005</v>
      </c>
      <c r="H15" s="31">
        <v>247</v>
      </c>
      <c r="I15" s="32">
        <v>44761.58</v>
      </c>
      <c r="J15" s="31">
        <v>263</v>
      </c>
      <c r="K15" s="32">
        <v>49479.12000000001</v>
      </c>
      <c r="L15" s="31">
        <v>245</v>
      </c>
      <c r="M15" s="32">
        <v>47424.63</v>
      </c>
      <c r="N15" s="31">
        <v>234</v>
      </c>
      <c r="O15" s="32">
        <v>46172.09000000004</v>
      </c>
      <c r="P15" s="31">
        <v>239</v>
      </c>
      <c r="Q15" s="32">
        <v>48936.910000000076</v>
      </c>
    </row>
    <row r="16" spans="1:17" x14ac:dyDescent="0.3">
      <c r="A16" s="30" t="s">
        <v>31</v>
      </c>
      <c r="B16" s="31">
        <v>270</v>
      </c>
      <c r="C16" s="32">
        <v>40356.530000000013</v>
      </c>
      <c r="D16" s="31">
        <v>272</v>
      </c>
      <c r="E16" s="32">
        <v>41605.48000000001</v>
      </c>
      <c r="F16" s="31">
        <v>264</v>
      </c>
      <c r="G16" s="32">
        <v>45517.230000000018</v>
      </c>
      <c r="H16" s="31">
        <v>273</v>
      </c>
      <c r="I16" s="32">
        <v>46246.840000000011</v>
      </c>
      <c r="J16" s="31">
        <v>286</v>
      </c>
      <c r="K16" s="32">
        <v>49595.500000000029</v>
      </c>
      <c r="L16" s="31">
        <v>302</v>
      </c>
      <c r="M16" s="32">
        <v>53545.309999999969</v>
      </c>
      <c r="N16" s="31">
        <v>296</v>
      </c>
      <c r="O16" s="32">
        <v>54112.579999999994</v>
      </c>
      <c r="P16" s="31">
        <v>296</v>
      </c>
      <c r="Q16" s="32">
        <v>55212.229999999938</v>
      </c>
    </row>
    <row r="17" spans="1:17" x14ac:dyDescent="0.3">
      <c r="A17" s="30" t="s">
        <v>32</v>
      </c>
      <c r="B17" s="31">
        <v>54</v>
      </c>
      <c r="C17" s="32">
        <v>8215.0499999999993</v>
      </c>
      <c r="D17" s="31">
        <v>49</v>
      </c>
      <c r="E17" s="32">
        <v>7221.6199999999972</v>
      </c>
      <c r="F17" s="31">
        <v>48</v>
      </c>
      <c r="G17" s="32">
        <v>7090.4299999999976</v>
      </c>
      <c r="H17" s="31">
        <v>57</v>
      </c>
      <c r="I17" s="32">
        <v>8121.7600000000011</v>
      </c>
      <c r="J17" s="31">
        <v>60</v>
      </c>
      <c r="K17" s="32">
        <v>8468.2199999999975</v>
      </c>
      <c r="L17" s="31">
        <v>59</v>
      </c>
      <c r="M17" s="32">
        <v>8533.4499999999989</v>
      </c>
      <c r="N17" s="31">
        <v>67</v>
      </c>
      <c r="O17" s="32">
        <v>10921.279999999999</v>
      </c>
      <c r="P17" s="31">
        <v>56</v>
      </c>
      <c r="Q17" s="32">
        <v>9917.2199999999975</v>
      </c>
    </row>
    <row r="18" spans="1:17" x14ac:dyDescent="0.3">
      <c r="A18" s="30" t="s">
        <v>33</v>
      </c>
      <c r="B18" s="31">
        <v>214</v>
      </c>
      <c r="C18" s="32">
        <v>26844.979999999989</v>
      </c>
      <c r="D18" s="31">
        <v>267</v>
      </c>
      <c r="E18" s="32">
        <v>33611.05000000001</v>
      </c>
      <c r="F18" s="31">
        <v>277</v>
      </c>
      <c r="G18" s="32">
        <v>36420.92</v>
      </c>
      <c r="H18" s="31">
        <v>285</v>
      </c>
      <c r="I18" s="32">
        <v>37991.219999999994</v>
      </c>
      <c r="J18" s="31">
        <v>298</v>
      </c>
      <c r="K18" s="32">
        <v>39616.76</v>
      </c>
      <c r="L18" s="31">
        <v>288</v>
      </c>
      <c r="M18" s="32">
        <v>39311.32</v>
      </c>
      <c r="N18" s="31">
        <v>298</v>
      </c>
      <c r="O18" s="32">
        <v>41374.700000000004</v>
      </c>
      <c r="P18" s="31">
        <v>272</v>
      </c>
      <c r="Q18" s="32">
        <v>37335.1</v>
      </c>
    </row>
    <row r="19" spans="1:17" x14ac:dyDescent="0.3">
      <c r="A19" s="30" t="s">
        <v>34</v>
      </c>
      <c r="B19" s="31">
        <v>180</v>
      </c>
      <c r="C19" s="32">
        <v>25410.849999999995</v>
      </c>
      <c r="D19" s="31">
        <v>196</v>
      </c>
      <c r="E19" s="32">
        <v>27844.04</v>
      </c>
      <c r="F19" s="31">
        <v>193</v>
      </c>
      <c r="G19" s="32">
        <v>27548.019999999997</v>
      </c>
      <c r="H19" s="31">
        <v>201</v>
      </c>
      <c r="I19" s="32">
        <v>28357.46000000001</v>
      </c>
      <c r="J19" s="31">
        <v>212</v>
      </c>
      <c r="K19" s="32">
        <v>30699.380000000008</v>
      </c>
      <c r="L19" s="31">
        <v>207</v>
      </c>
      <c r="M19" s="32">
        <v>31873.999999999989</v>
      </c>
      <c r="N19" s="31">
        <v>222</v>
      </c>
      <c r="O19" s="32">
        <v>33925.780000000006</v>
      </c>
      <c r="P19" s="31">
        <v>264</v>
      </c>
      <c r="Q19" s="32">
        <v>40957.80000000001</v>
      </c>
    </row>
    <row r="20" spans="1:17" x14ac:dyDescent="0.3">
      <c r="A20" s="30" t="s">
        <v>35</v>
      </c>
      <c r="B20" s="31">
        <v>82</v>
      </c>
      <c r="C20" s="32">
        <v>10219.450000000001</v>
      </c>
      <c r="D20" s="31">
        <v>85</v>
      </c>
      <c r="E20" s="32">
        <v>11181.129999999997</v>
      </c>
      <c r="F20" s="31">
        <v>89</v>
      </c>
      <c r="G20" s="32">
        <v>11974.409999999998</v>
      </c>
      <c r="H20" s="31">
        <v>88</v>
      </c>
      <c r="I20" s="32">
        <v>11593.259999999997</v>
      </c>
      <c r="J20" s="31">
        <v>93</v>
      </c>
      <c r="K20" s="32">
        <v>12497.929999999998</v>
      </c>
      <c r="L20" s="31">
        <v>91</v>
      </c>
      <c r="M20" s="32">
        <v>12501.04</v>
      </c>
      <c r="N20" s="31">
        <v>95</v>
      </c>
      <c r="O20" s="32">
        <v>13136.050000000001</v>
      </c>
      <c r="P20" s="31">
        <v>87</v>
      </c>
      <c r="Q20" s="32">
        <v>13298.310000000001</v>
      </c>
    </row>
    <row r="21" spans="1:17" x14ac:dyDescent="0.3">
      <c r="A21" s="30" t="s">
        <v>36</v>
      </c>
      <c r="B21" s="31">
        <v>288</v>
      </c>
      <c r="C21" s="32">
        <v>31929.530000000002</v>
      </c>
      <c r="D21" s="31">
        <v>299</v>
      </c>
      <c r="E21" s="32">
        <v>34607.55999999999</v>
      </c>
      <c r="F21" s="31">
        <v>306</v>
      </c>
      <c r="G21" s="32">
        <v>43635.91</v>
      </c>
      <c r="H21" s="31">
        <v>312</v>
      </c>
      <c r="I21" s="32">
        <v>44335.330000000009</v>
      </c>
      <c r="J21" s="31">
        <v>333</v>
      </c>
      <c r="K21" s="32">
        <v>47986.299999999959</v>
      </c>
      <c r="L21" s="31">
        <v>332</v>
      </c>
      <c r="M21" s="32">
        <v>48609.830000000045</v>
      </c>
      <c r="N21" s="31">
        <v>347</v>
      </c>
      <c r="O21" s="32">
        <v>51381.130000000012</v>
      </c>
      <c r="P21" s="31">
        <v>325</v>
      </c>
      <c r="Q21" s="32">
        <v>49487.870000000017</v>
      </c>
    </row>
    <row r="22" spans="1:17" x14ac:dyDescent="0.3">
      <c r="A22" s="30" t="s">
        <v>37</v>
      </c>
      <c r="B22" s="31">
        <v>155</v>
      </c>
      <c r="C22" s="32">
        <v>18134.250000000004</v>
      </c>
      <c r="D22" s="31">
        <v>162</v>
      </c>
      <c r="E22" s="32">
        <v>19500.279999999995</v>
      </c>
      <c r="F22" s="31">
        <v>162</v>
      </c>
      <c r="G22" s="32">
        <v>23564.399999999994</v>
      </c>
      <c r="H22" s="31">
        <v>189</v>
      </c>
      <c r="I22" s="32">
        <v>29405.34</v>
      </c>
      <c r="J22" s="31">
        <v>195</v>
      </c>
      <c r="K22" s="32">
        <v>30487.820000000007</v>
      </c>
      <c r="L22" s="31">
        <v>191</v>
      </c>
      <c r="M22" s="32">
        <v>30872.439999999995</v>
      </c>
      <c r="N22" s="31">
        <v>212</v>
      </c>
      <c r="O22" s="32">
        <v>35912.44</v>
      </c>
      <c r="P22" s="31">
        <v>175</v>
      </c>
      <c r="Q22" s="32">
        <v>28709.59</v>
      </c>
    </row>
    <row r="23" spans="1:17" x14ac:dyDescent="0.3">
      <c r="A23" s="30" t="s">
        <v>38</v>
      </c>
      <c r="B23" s="31">
        <v>95</v>
      </c>
      <c r="C23" s="32">
        <v>14908.810000000003</v>
      </c>
      <c r="D23" s="31">
        <v>98</v>
      </c>
      <c r="E23" s="32">
        <v>16078.079999999998</v>
      </c>
      <c r="F23" s="31">
        <v>102</v>
      </c>
      <c r="G23" s="32">
        <v>17910.429999999993</v>
      </c>
      <c r="H23" s="31">
        <v>106</v>
      </c>
      <c r="I23" s="32">
        <v>19514.209999999995</v>
      </c>
      <c r="J23" s="31">
        <v>101</v>
      </c>
      <c r="K23" s="32">
        <v>19346.07</v>
      </c>
      <c r="L23" s="31">
        <v>123</v>
      </c>
      <c r="M23" s="32">
        <v>25552.39</v>
      </c>
      <c r="N23" s="31">
        <v>195</v>
      </c>
      <c r="O23" s="32">
        <v>36578.610000000008</v>
      </c>
      <c r="P23" s="31">
        <v>157</v>
      </c>
      <c r="Q23" s="32">
        <v>28758.01</v>
      </c>
    </row>
    <row r="24" spans="1:17" x14ac:dyDescent="0.3">
      <c r="A24" s="30" t="s">
        <v>39</v>
      </c>
      <c r="B24" s="31">
        <v>348</v>
      </c>
      <c r="C24" s="32">
        <v>52346.630000000012</v>
      </c>
      <c r="D24" s="31">
        <v>356</v>
      </c>
      <c r="E24" s="32">
        <v>54874.179999999986</v>
      </c>
      <c r="F24" s="31">
        <v>357</v>
      </c>
      <c r="G24" s="32">
        <v>54903.270000000004</v>
      </c>
      <c r="H24" s="31">
        <v>352</v>
      </c>
      <c r="I24" s="32">
        <v>55225.489999999991</v>
      </c>
      <c r="J24" s="31">
        <v>341</v>
      </c>
      <c r="K24" s="32">
        <v>58478.810000000019</v>
      </c>
      <c r="L24" s="31">
        <v>375</v>
      </c>
      <c r="M24" s="32">
        <v>63089.48</v>
      </c>
      <c r="N24" s="31">
        <v>353</v>
      </c>
      <c r="O24" s="32">
        <v>64691.610000000008</v>
      </c>
      <c r="P24" s="31">
        <v>287</v>
      </c>
      <c r="Q24" s="32">
        <v>52766.499999999985</v>
      </c>
    </row>
    <row r="25" spans="1:17" x14ac:dyDescent="0.3">
      <c r="A25" s="30" t="s">
        <v>40</v>
      </c>
      <c r="B25" s="31">
        <v>63</v>
      </c>
      <c r="C25" s="32">
        <v>10517.120000000003</v>
      </c>
      <c r="D25" s="31">
        <v>69</v>
      </c>
      <c r="E25" s="32">
        <v>11151.11</v>
      </c>
      <c r="F25" s="31">
        <v>69</v>
      </c>
      <c r="G25" s="32">
        <v>11319.019999999999</v>
      </c>
      <c r="H25" s="31">
        <v>72</v>
      </c>
      <c r="I25" s="32">
        <v>12279.300000000003</v>
      </c>
      <c r="J25" s="31">
        <v>77</v>
      </c>
      <c r="K25" s="32">
        <v>12488.350000000004</v>
      </c>
      <c r="L25" s="31">
        <v>80</v>
      </c>
      <c r="M25" s="32">
        <v>14013.539999999999</v>
      </c>
      <c r="N25" s="31">
        <v>83</v>
      </c>
      <c r="O25" s="32">
        <v>14922.210000000001</v>
      </c>
      <c r="P25" s="31">
        <v>79</v>
      </c>
      <c r="Q25" s="32">
        <v>14527.9</v>
      </c>
    </row>
    <row r="26" spans="1:17" x14ac:dyDescent="0.3">
      <c r="A26" s="30" t="s">
        <v>41</v>
      </c>
      <c r="B26" s="31">
        <v>458</v>
      </c>
      <c r="C26" s="32">
        <v>58541.409999999989</v>
      </c>
      <c r="D26" s="31">
        <v>459</v>
      </c>
      <c r="E26" s="32">
        <v>60623.560000000012</v>
      </c>
      <c r="F26" s="31">
        <v>444</v>
      </c>
      <c r="G26" s="32">
        <v>75281.59</v>
      </c>
      <c r="H26" s="31">
        <v>480</v>
      </c>
      <c r="I26" s="32">
        <v>84230.47000000003</v>
      </c>
      <c r="J26" s="31">
        <v>533</v>
      </c>
      <c r="K26" s="32">
        <v>96559.019999999975</v>
      </c>
      <c r="L26" s="31">
        <v>583</v>
      </c>
      <c r="M26" s="32">
        <v>106954.06000000006</v>
      </c>
      <c r="N26" s="31">
        <v>582</v>
      </c>
      <c r="O26" s="32">
        <v>106330.18000000005</v>
      </c>
      <c r="P26" s="31">
        <v>571</v>
      </c>
      <c r="Q26" s="32">
        <v>105013.68999999992</v>
      </c>
    </row>
    <row r="27" spans="1:17" x14ac:dyDescent="0.3">
      <c r="A27" s="30" t="s">
        <v>42</v>
      </c>
      <c r="B27" s="31">
        <v>92</v>
      </c>
      <c r="C27" s="32">
        <v>16101.409999999998</v>
      </c>
      <c r="D27" s="31">
        <v>101</v>
      </c>
      <c r="E27" s="32">
        <v>19040.259999999991</v>
      </c>
      <c r="F27" s="31">
        <v>111</v>
      </c>
      <c r="G27" s="32">
        <v>20352.259999999998</v>
      </c>
      <c r="H27" s="31">
        <v>120</v>
      </c>
      <c r="I27" s="32">
        <v>21830.140000000003</v>
      </c>
      <c r="J27" s="31">
        <v>142</v>
      </c>
      <c r="K27" s="32">
        <v>25216.19999999999</v>
      </c>
      <c r="L27" s="31">
        <v>149</v>
      </c>
      <c r="M27" s="32">
        <v>26778.369999999995</v>
      </c>
      <c r="N27" s="31">
        <v>153</v>
      </c>
      <c r="O27" s="32">
        <v>28601.73</v>
      </c>
      <c r="P27" s="31">
        <v>141</v>
      </c>
      <c r="Q27" s="32">
        <v>27846.780000000006</v>
      </c>
    </row>
    <row r="28" spans="1:17" x14ac:dyDescent="0.3">
      <c r="A28" s="30" t="s">
        <v>43</v>
      </c>
      <c r="B28" s="31">
        <v>410</v>
      </c>
      <c r="C28" s="32">
        <v>69495.990000000005</v>
      </c>
      <c r="D28" s="31">
        <v>430</v>
      </c>
      <c r="E28" s="32">
        <v>76194.36000000003</v>
      </c>
      <c r="F28" s="31">
        <v>450</v>
      </c>
      <c r="G28" s="32">
        <v>78686.490000000049</v>
      </c>
      <c r="H28" s="31">
        <v>472</v>
      </c>
      <c r="I28" s="32">
        <v>82431.839999999938</v>
      </c>
      <c r="J28" s="31">
        <v>511</v>
      </c>
      <c r="K28" s="32">
        <v>90479.56000000007</v>
      </c>
      <c r="L28" s="31">
        <v>519</v>
      </c>
      <c r="M28" s="32">
        <v>93969.489999999903</v>
      </c>
      <c r="N28" s="31">
        <v>518</v>
      </c>
      <c r="O28" s="32">
        <v>95466.250000000029</v>
      </c>
      <c r="P28" s="31">
        <v>467</v>
      </c>
      <c r="Q28" s="32">
        <v>90559.779999999984</v>
      </c>
    </row>
    <row r="29" spans="1:17" x14ac:dyDescent="0.3">
      <c r="A29" s="30" t="s">
        <v>44</v>
      </c>
      <c r="B29" s="31">
        <v>100</v>
      </c>
      <c r="C29" s="32">
        <v>17081.939999999999</v>
      </c>
      <c r="D29" s="31">
        <v>104</v>
      </c>
      <c r="E29" s="32">
        <v>18089.709999999995</v>
      </c>
      <c r="F29" s="31">
        <v>103</v>
      </c>
      <c r="G29" s="32">
        <v>18466.979999999992</v>
      </c>
      <c r="H29" s="31">
        <v>108</v>
      </c>
      <c r="I29" s="32">
        <v>18709.30000000001</v>
      </c>
      <c r="J29" s="31">
        <v>107</v>
      </c>
      <c r="K29" s="32">
        <v>18736.640000000014</v>
      </c>
      <c r="L29" s="31">
        <v>116</v>
      </c>
      <c r="M29" s="32">
        <v>22257.539999999994</v>
      </c>
      <c r="N29" s="31">
        <v>113</v>
      </c>
      <c r="O29" s="32">
        <v>22665.350000000009</v>
      </c>
      <c r="P29" s="31">
        <v>131</v>
      </c>
      <c r="Q29" s="32">
        <v>25556.209999999992</v>
      </c>
    </row>
    <row r="30" spans="1:17" x14ac:dyDescent="0.3">
      <c r="A30" s="30" t="s">
        <v>45</v>
      </c>
      <c r="B30" s="31">
        <v>124</v>
      </c>
      <c r="C30" s="32">
        <v>21012.660000000003</v>
      </c>
      <c r="D30" s="31">
        <v>125</v>
      </c>
      <c r="E30" s="32">
        <v>22459.55999999999</v>
      </c>
      <c r="F30" s="31">
        <v>119</v>
      </c>
      <c r="G30" s="32">
        <v>21667.259999999995</v>
      </c>
      <c r="H30" s="31">
        <v>120</v>
      </c>
      <c r="I30" s="32">
        <v>21716.379999999997</v>
      </c>
      <c r="J30" s="31">
        <v>121</v>
      </c>
      <c r="K30" s="32">
        <v>22352.04</v>
      </c>
      <c r="L30" s="31">
        <v>112</v>
      </c>
      <c r="M30" s="32">
        <v>21031.18</v>
      </c>
      <c r="N30" s="31">
        <v>109</v>
      </c>
      <c r="O30" s="32">
        <v>20441.399999999994</v>
      </c>
      <c r="P30" s="31">
        <v>108</v>
      </c>
      <c r="Q30" s="32">
        <v>20462.119999999995</v>
      </c>
    </row>
    <row r="31" spans="1:17" x14ac:dyDescent="0.3">
      <c r="A31" s="30" t="s">
        <v>46</v>
      </c>
      <c r="B31" s="31">
        <v>170</v>
      </c>
      <c r="C31" s="32">
        <v>27041.530000000002</v>
      </c>
      <c r="D31" s="31">
        <v>188</v>
      </c>
      <c r="E31" s="32">
        <v>27613.380000000008</v>
      </c>
      <c r="F31" s="31">
        <v>184</v>
      </c>
      <c r="G31" s="32">
        <v>27925.590000000015</v>
      </c>
      <c r="H31" s="31">
        <v>188</v>
      </c>
      <c r="I31" s="32">
        <v>28732.360000000004</v>
      </c>
      <c r="J31" s="31">
        <v>170</v>
      </c>
      <c r="K31" s="32">
        <v>25971.010000000017</v>
      </c>
      <c r="L31" s="31">
        <v>178</v>
      </c>
      <c r="M31" s="32">
        <v>28357.299999999996</v>
      </c>
      <c r="N31" s="31">
        <v>181</v>
      </c>
      <c r="O31" s="32">
        <v>30403.580000000009</v>
      </c>
      <c r="P31" s="31">
        <v>177</v>
      </c>
      <c r="Q31" s="32">
        <v>30538.879999999997</v>
      </c>
    </row>
    <row r="32" spans="1:17" x14ac:dyDescent="0.3">
      <c r="A32" s="30" t="s">
        <v>47</v>
      </c>
      <c r="B32" s="31">
        <v>54</v>
      </c>
      <c r="C32" s="32">
        <v>9929.0099999999966</v>
      </c>
      <c r="D32" s="31">
        <v>56</v>
      </c>
      <c r="E32" s="32">
        <v>10671.900000000003</v>
      </c>
      <c r="F32" s="31">
        <v>59</v>
      </c>
      <c r="G32" s="32">
        <v>11472.920000000002</v>
      </c>
      <c r="H32" s="31">
        <v>61</v>
      </c>
      <c r="I32" s="32">
        <v>11439.179999999995</v>
      </c>
      <c r="J32" s="31">
        <v>57</v>
      </c>
      <c r="K32" s="32">
        <v>10923.61</v>
      </c>
      <c r="L32" s="31">
        <v>49</v>
      </c>
      <c r="M32" s="32">
        <v>9423.8799999999974</v>
      </c>
      <c r="N32" s="31">
        <v>50</v>
      </c>
      <c r="O32" s="32">
        <v>9680.18</v>
      </c>
      <c r="P32" s="31">
        <v>41</v>
      </c>
      <c r="Q32" s="32">
        <v>7870.1099999999988</v>
      </c>
    </row>
    <row r="33" spans="1:17" x14ac:dyDescent="0.3">
      <c r="A33" s="30" t="s">
        <v>48</v>
      </c>
      <c r="B33" s="31">
        <v>110</v>
      </c>
      <c r="C33" s="32">
        <v>15961.589999999998</v>
      </c>
      <c r="D33" s="31">
        <v>106</v>
      </c>
      <c r="E33" s="32">
        <v>15795.420000000004</v>
      </c>
      <c r="F33" s="31">
        <v>104</v>
      </c>
      <c r="G33" s="32">
        <v>15561.000000000004</v>
      </c>
      <c r="H33" s="31">
        <v>109</v>
      </c>
      <c r="I33" s="32">
        <v>16529.280000000002</v>
      </c>
      <c r="J33" s="31">
        <v>112</v>
      </c>
      <c r="K33" s="32">
        <v>17400.559999999998</v>
      </c>
      <c r="L33" s="31">
        <v>118</v>
      </c>
      <c r="M33" s="32">
        <v>18538.490000000002</v>
      </c>
      <c r="N33" s="31">
        <v>109</v>
      </c>
      <c r="O33" s="32">
        <v>18490.759999999998</v>
      </c>
      <c r="P33" s="31">
        <v>96</v>
      </c>
      <c r="Q33" s="32">
        <v>16196.060000000003</v>
      </c>
    </row>
    <row r="34" spans="1:17" x14ac:dyDescent="0.3">
      <c r="A34" s="30" t="s">
        <v>49</v>
      </c>
      <c r="B34" s="31">
        <v>70</v>
      </c>
      <c r="C34" s="32">
        <v>11519.09</v>
      </c>
      <c r="D34" s="31">
        <v>86</v>
      </c>
      <c r="E34" s="32">
        <v>13256.719999999994</v>
      </c>
      <c r="F34" s="31">
        <v>86</v>
      </c>
      <c r="G34" s="32">
        <v>13402.790000000003</v>
      </c>
      <c r="H34" s="31">
        <v>83</v>
      </c>
      <c r="I34" s="32">
        <v>13272.530000000008</v>
      </c>
      <c r="J34" s="31">
        <v>82</v>
      </c>
      <c r="K34" s="32">
        <v>13205.819999999994</v>
      </c>
      <c r="L34" s="31">
        <v>88</v>
      </c>
      <c r="M34" s="32">
        <v>15065.2</v>
      </c>
      <c r="N34" s="31">
        <v>80</v>
      </c>
      <c r="O34" s="32">
        <v>13884.989999999996</v>
      </c>
      <c r="P34" s="31">
        <v>68</v>
      </c>
      <c r="Q34" s="32">
        <v>12338.300000000001</v>
      </c>
    </row>
    <row r="35" spans="1:17" x14ac:dyDescent="0.3">
      <c r="A35" s="30" t="s">
        <v>50</v>
      </c>
      <c r="B35" s="31">
        <v>98</v>
      </c>
      <c r="C35" s="32">
        <v>10332.389999999998</v>
      </c>
      <c r="D35" s="31">
        <v>100</v>
      </c>
      <c r="E35" s="32">
        <v>10952.279999999999</v>
      </c>
      <c r="F35" s="31">
        <v>110</v>
      </c>
      <c r="G35" s="32">
        <v>12443.939999999999</v>
      </c>
      <c r="H35" s="31">
        <v>119</v>
      </c>
      <c r="I35" s="32">
        <v>16345.389999999998</v>
      </c>
      <c r="J35" s="31">
        <v>125</v>
      </c>
      <c r="K35" s="32">
        <v>17165.489999999998</v>
      </c>
      <c r="L35" s="31">
        <v>128</v>
      </c>
      <c r="M35" s="32">
        <v>17321.359999999997</v>
      </c>
      <c r="N35" s="31">
        <v>126</v>
      </c>
      <c r="O35" s="32">
        <v>17760.95</v>
      </c>
      <c r="P35" s="31">
        <v>93</v>
      </c>
      <c r="Q35" s="32">
        <v>13557.839999999997</v>
      </c>
    </row>
    <row r="36" spans="1:17" x14ac:dyDescent="0.3">
      <c r="A36" s="30" t="s">
        <v>51</v>
      </c>
      <c r="B36" s="31">
        <v>134</v>
      </c>
      <c r="C36" s="32">
        <v>15926.379999999997</v>
      </c>
      <c r="D36" s="31">
        <v>142</v>
      </c>
      <c r="E36" s="32">
        <v>17531.850000000002</v>
      </c>
      <c r="F36" s="31">
        <v>147</v>
      </c>
      <c r="G36" s="32">
        <v>19153.209999999995</v>
      </c>
      <c r="H36" s="31">
        <v>164</v>
      </c>
      <c r="I36" s="32">
        <v>22189.459999999995</v>
      </c>
      <c r="J36" s="31">
        <v>151</v>
      </c>
      <c r="K36" s="32">
        <v>21280.099999999995</v>
      </c>
      <c r="L36" s="31">
        <v>194</v>
      </c>
      <c r="M36" s="32">
        <v>28286.299999999996</v>
      </c>
      <c r="N36" s="31">
        <v>187</v>
      </c>
      <c r="O36" s="32">
        <v>27957.340000000004</v>
      </c>
      <c r="P36" s="31">
        <v>174</v>
      </c>
      <c r="Q36" s="32">
        <v>25553.839999999993</v>
      </c>
    </row>
    <row r="37" spans="1:17" x14ac:dyDescent="0.3">
      <c r="A37" s="30" t="s">
        <v>52</v>
      </c>
      <c r="B37" s="31">
        <v>131</v>
      </c>
      <c r="C37" s="32">
        <v>19036.019999999997</v>
      </c>
      <c r="D37" s="31">
        <v>145</v>
      </c>
      <c r="E37" s="32">
        <v>21232.579999999998</v>
      </c>
      <c r="F37" s="31">
        <v>160</v>
      </c>
      <c r="G37" s="32">
        <v>23497.759999999977</v>
      </c>
      <c r="H37" s="31">
        <v>166</v>
      </c>
      <c r="I37" s="32">
        <v>25768.369999999995</v>
      </c>
      <c r="J37" s="31">
        <v>147</v>
      </c>
      <c r="K37" s="32">
        <v>22315.449999999997</v>
      </c>
      <c r="L37" s="31">
        <v>146</v>
      </c>
      <c r="M37" s="32">
        <v>22840.06</v>
      </c>
      <c r="N37" s="31">
        <v>160</v>
      </c>
      <c r="O37" s="32">
        <v>26351.66</v>
      </c>
      <c r="P37" s="31">
        <v>133</v>
      </c>
      <c r="Q37" s="32">
        <v>22691.480000000007</v>
      </c>
    </row>
    <row r="38" spans="1:17" x14ac:dyDescent="0.3">
      <c r="A38" s="30" t="s">
        <v>53</v>
      </c>
      <c r="B38" s="31">
        <v>200</v>
      </c>
      <c r="C38" s="32">
        <v>26201.550000000007</v>
      </c>
      <c r="D38" s="31">
        <v>206</v>
      </c>
      <c r="E38" s="32">
        <v>27272.660000000003</v>
      </c>
      <c r="F38" s="31">
        <v>188</v>
      </c>
      <c r="G38" s="32">
        <v>25768.53</v>
      </c>
      <c r="H38" s="31">
        <v>186</v>
      </c>
      <c r="I38" s="32">
        <v>25002.44</v>
      </c>
      <c r="J38" s="31">
        <v>198</v>
      </c>
      <c r="K38" s="32">
        <v>27133.120000000014</v>
      </c>
      <c r="L38" s="31">
        <v>193</v>
      </c>
      <c r="M38" s="32">
        <v>26792.659999999989</v>
      </c>
      <c r="N38" s="31">
        <v>194</v>
      </c>
      <c r="O38" s="32">
        <v>28144.979999999989</v>
      </c>
      <c r="P38" s="31">
        <v>196</v>
      </c>
      <c r="Q38" s="32">
        <v>34550.139999999978</v>
      </c>
    </row>
    <row r="39" spans="1:17" x14ac:dyDescent="0.3">
      <c r="A39" s="30" t="s">
        <v>54</v>
      </c>
      <c r="B39" s="31">
        <v>429</v>
      </c>
      <c r="C39" s="32">
        <v>65641.170000000013</v>
      </c>
      <c r="D39" s="31">
        <v>474</v>
      </c>
      <c r="E39" s="32">
        <v>75204.35000000002</v>
      </c>
      <c r="F39" s="31">
        <v>472</v>
      </c>
      <c r="G39" s="32">
        <v>74256.23</v>
      </c>
      <c r="H39" s="31">
        <v>466</v>
      </c>
      <c r="I39" s="32">
        <v>72947.17</v>
      </c>
      <c r="J39" s="31">
        <v>515</v>
      </c>
      <c r="K39" s="32">
        <v>80820.98000000004</v>
      </c>
      <c r="L39" s="31">
        <v>509</v>
      </c>
      <c r="M39" s="32">
        <v>83152.430000000037</v>
      </c>
      <c r="N39" s="31">
        <v>517</v>
      </c>
      <c r="O39" s="32">
        <v>88013.45</v>
      </c>
      <c r="P39" s="31">
        <v>496</v>
      </c>
      <c r="Q39" s="32">
        <v>86232.780000000072</v>
      </c>
    </row>
    <row r="40" spans="1:17" x14ac:dyDescent="0.3">
      <c r="A40" s="30" t="s">
        <v>55</v>
      </c>
      <c r="B40" s="31">
        <v>113</v>
      </c>
      <c r="C40" s="32">
        <v>15940.649999999996</v>
      </c>
      <c r="D40" s="31">
        <v>123</v>
      </c>
      <c r="E40" s="32">
        <v>19326.449999999997</v>
      </c>
      <c r="F40" s="31">
        <v>123</v>
      </c>
      <c r="G40" s="32">
        <v>19490.780000000002</v>
      </c>
      <c r="H40" s="31">
        <v>116</v>
      </c>
      <c r="I40" s="32">
        <v>17269.28</v>
      </c>
      <c r="J40" s="31">
        <v>116</v>
      </c>
      <c r="K40" s="32">
        <v>17536.28</v>
      </c>
      <c r="L40" s="31">
        <v>118</v>
      </c>
      <c r="M40" s="32">
        <v>18427.290000000005</v>
      </c>
      <c r="N40" s="31">
        <v>131</v>
      </c>
      <c r="O40" s="32">
        <v>21957.599999999999</v>
      </c>
      <c r="P40" s="31">
        <v>132</v>
      </c>
      <c r="Q40" s="32">
        <v>21975.959999999992</v>
      </c>
    </row>
    <row r="41" spans="1:17" x14ac:dyDescent="0.3">
      <c r="A41" s="30" t="s">
        <v>56</v>
      </c>
      <c r="B41" s="31">
        <v>80</v>
      </c>
      <c r="C41" s="32">
        <v>14294.180000000002</v>
      </c>
      <c r="D41" s="31">
        <v>86</v>
      </c>
      <c r="E41" s="32">
        <v>16253.11</v>
      </c>
      <c r="F41" s="31">
        <v>90</v>
      </c>
      <c r="G41" s="32">
        <v>17147.73</v>
      </c>
      <c r="H41" s="31">
        <v>86</v>
      </c>
      <c r="I41" s="32">
        <v>16262.300000000001</v>
      </c>
      <c r="J41" s="31">
        <v>97</v>
      </c>
      <c r="K41" s="32">
        <v>17986.660000000007</v>
      </c>
      <c r="L41" s="31">
        <v>104</v>
      </c>
      <c r="M41" s="32">
        <v>20690.010000000002</v>
      </c>
      <c r="N41" s="31">
        <v>106</v>
      </c>
      <c r="O41" s="32">
        <v>21701.219999999998</v>
      </c>
      <c r="P41" s="31">
        <v>92</v>
      </c>
      <c r="Q41" s="32">
        <v>18247.299999999996</v>
      </c>
    </row>
    <row r="42" spans="1:17" x14ac:dyDescent="0.3">
      <c r="A42" s="30" t="s">
        <v>57</v>
      </c>
      <c r="B42" s="31">
        <v>106</v>
      </c>
      <c r="C42" s="32">
        <v>15125.990000000003</v>
      </c>
      <c r="D42" s="31">
        <v>122</v>
      </c>
      <c r="E42" s="32">
        <v>17894.759999999998</v>
      </c>
      <c r="F42" s="31">
        <v>126</v>
      </c>
      <c r="G42" s="32">
        <v>18648.61</v>
      </c>
      <c r="H42" s="31">
        <v>130</v>
      </c>
      <c r="I42" s="32">
        <v>18766.550000000003</v>
      </c>
      <c r="J42" s="31">
        <v>145</v>
      </c>
      <c r="K42" s="32">
        <v>20783.899999999998</v>
      </c>
      <c r="L42" s="31">
        <v>148</v>
      </c>
      <c r="M42" s="32">
        <v>21741.8</v>
      </c>
      <c r="N42" s="31">
        <v>160</v>
      </c>
      <c r="O42" s="32">
        <v>23730.81</v>
      </c>
      <c r="P42" s="31">
        <v>148</v>
      </c>
      <c r="Q42" s="32">
        <v>22759.430000000004</v>
      </c>
    </row>
    <row r="43" spans="1:17" x14ac:dyDescent="0.3">
      <c r="A43" s="30" t="s">
        <v>58</v>
      </c>
      <c r="B43" s="31">
        <v>1061</v>
      </c>
      <c r="C43" s="32">
        <v>206177.82000000007</v>
      </c>
      <c r="D43" s="31">
        <v>1030</v>
      </c>
      <c r="E43" s="32">
        <v>208087.72000000003</v>
      </c>
      <c r="F43" s="31">
        <v>1041</v>
      </c>
      <c r="G43" s="32">
        <v>215694.14999999994</v>
      </c>
      <c r="H43" s="31">
        <v>1029</v>
      </c>
      <c r="I43" s="32">
        <v>214610.65999999997</v>
      </c>
      <c r="J43" s="31">
        <v>1132</v>
      </c>
      <c r="K43" s="32">
        <v>227840.61000000028</v>
      </c>
      <c r="L43" s="31">
        <v>1206</v>
      </c>
      <c r="M43" s="32">
        <v>241546.11000000036</v>
      </c>
      <c r="N43" s="31">
        <v>1251</v>
      </c>
      <c r="O43" s="32">
        <v>269270.93000000017</v>
      </c>
      <c r="P43" s="31">
        <v>1253</v>
      </c>
      <c r="Q43" s="32">
        <v>316221.0699999996</v>
      </c>
    </row>
    <row r="44" spans="1:17" x14ac:dyDescent="0.3">
      <c r="A44" s="30" t="s">
        <v>59</v>
      </c>
      <c r="B44" s="31">
        <v>64</v>
      </c>
      <c r="C44" s="32">
        <v>10978.659999999996</v>
      </c>
      <c r="D44" s="31">
        <v>62</v>
      </c>
      <c r="E44" s="32">
        <v>10628.13</v>
      </c>
      <c r="F44" s="31">
        <v>65</v>
      </c>
      <c r="G44" s="32">
        <v>11183.210000000001</v>
      </c>
      <c r="H44" s="31">
        <v>73</v>
      </c>
      <c r="I44" s="32">
        <v>13194.819999999998</v>
      </c>
      <c r="J44" s="31">
        <v>76</v>
      </c>
      <c r="K44" s="32">
        <v>13786.510000000004</v>
      </c>
      <c r="L44" s="31">
        <v>78</v>
      </c>
      <c r="M44" s="32">
        <v>14565.220000000003</v>
      </c>
      <c r="N44" s="31">
        <v>88</v>
      </c>
      <c r="O44" s="32">
        <v>17886.43</v>
      </c>
      <c r="P44" s="31">
        <v>86</v>
      </c>
      <c r="Q44" s="32">
        <v>18258.849999999995</v>
      </c>
    </row>
    <row r="45" spans="1:17" x14ac:dyDescent="0.3">
      <c r="A45" s="30" t="s">
        <v>60</v>
      </c>
      <c r="B45" s="31">
        <v>62</v>
      </c>
      <c r="C45" s="32">
        <v>8944.9599999999991</v>
      </c>
      <c r="D45" s="31">
        <v>66</v>
      </c>
      <c r="E45" s="32">
        <v>9653.68</v>
      </c>
      <c r="F45" s="31">
        <v>67</v>
      </c>
      <c r="G45" s="32">
        <v>9469.73</v>
      </c>
      <c r="H45" s="31">
        <v>74</v>
      </c>
      <c r="I45" s="32">
        <v>10852.67</v>
      </c>
      <c r="J45" s="31">
        <v>74</v>
      </c>
      <c r="K45" s="32">
        <v>10640.570000000002</v>
      </c>
      <c r="L45" s="31">
        <v>76</v>
      </c>
      <c r="M45" s="32">
        <v>11151.449999999997</v>
      </c>
      <c r="N45" s="31">
        <v>90</v>
      </c>
      <c r="O45" s="32">
        <v>12905.649999999998</v>
      </c>
      <c r="P45" s="31">
        <v>81</v>
      </c>
      <c r="Q45" s="32">
        <v>11236.27</v>
      </c>
    </row>
    <row r="46" spans="1:17" x14ac:dyDescent="0.3">
      <c r="A46" s="30" t="s">
        <v>61</v>
      </c>
      <c r="B46" s="31">
        <v>353</v>
      </c>
      <c r="C46" s="32">
        <v>55422.749999999985</v>
      </c>
      <c r="D46" s="31">
        <v>374</v>
      </c>
      <c r="E46" s="32">
        <v>60278.929999999978</v>
      </c>
      <c r="F46" s="31">
        <v>376</v>
      </c>
      <c r="G46" s="32">
        <v>60924.24000000002</v>
      </c>
      <c r="H46" s="31">
        <v>407</v>
      </c>
      <c r="I46" s="32">
        <v>65933.940000000017</v>
      </c>
      <c r="J46" s="31">
        <v>458</v>
      </c>
      <c r="K46" s="32">
        <v>76181.470000000045</v>
      </c>
      <c r="L46" s="31">
        <v>463</v>
      </c>
      <c r="M46" s="32">
        <v>76220.039999999994</v>
      </c>
      <c r="N46" s="31">
        <v>488</v>
      </c>
      <c r="O46" s="32">
        <v>83693.800000000017</v>
      </c>
      <c r="P46" s="31">
        <v>462</v>
      </c>
      <c r="Q46" s="32">
        <v>80564.319999999949</v>
      </c>
    </row>
    <row r="47" spans="1:17" x14ac:dyDescent="0.3">
      <c r="A47" s="30" t="s">
        <v>62</v>
      </c>
      <c r="B47" s="31">
        <v>162</v>
      </c>
      <c r="C47" s="32">
        <v>24815.55999999999</v>
      </c>
      <c r="D47" s="31">
        <v>177</v>
      </c>
      <c r="E47" s="32">
        <v>27307.500000000004</v>
      </c>
      <c r="F47" s="31">
        <v>174</v>
      </c>
      <c r="G47" s="32">
        <v>28138.380000000005</v>
      </c>
      <c r="H47" s="31">
        <v>182</v>
      </c>
      <c r="I47" s="32">
        <v>28966.22</v>
      </c>
      <c r="J47" s="31">
        <v>207</v>
      </c>
      <c r="K47" s="32">
        <v>32785.15</v>
      </c>
      <c r="L47" s="31">
        <v>209</v>
      </c>
      <c r="M47" s="32">
        <v>33434.799999999996</v>
      </c>
      <c r="N47" s="31">
        <v>215</v>
      </c>
      <c r="O47" s="32">
        <v>35007.159999999996</v>
      </c>
      <c r="P47" s="31">
        <v>172</v>
      </c>
      <c r="Q47" s="32">
        <v>29654.840000000015</v>
      </c>
    </row>
    <row r="48" spans="1:17" x14ac:dyDescent="0.3">
      <c r="A48" s="30" t="s">
        <v>63</v>
      </c>
      <c r="B48" s="31">
        <v>102</v>
      </c>
      <c r="C48" s="32">
        <v>17751.330000000002</v>
      </c>
      <c r="D48" s="31">
        <v>103</v>
      </c>
      <c r="E48" s="32">
        <v>18705.739999999998</v>
      </c>
      <c r="F48" s="31">
        <v>112</v>
      </c>
      <c r="G48" s="32">
        <v>20463.039999999997</v>
      </c>
      <c r="H48" s="31">
        <v>115</v>
      </c>
      <c r="I48" s="32">
        <v>21565.53</v>
      </c>
      <c r="J48" s="31">
        <v>118</v>
      </c>
      <c r="K48" s="32">
        <v>21858.699999999997</v>
      </c>
      <c r="L48" s="31">
        <v>123</v>
      </c>
      <c r="M48" s="32">
        <v>23289.729999999992</v>
      </c>
      <c r="N48" s="31">
        <v>131</v>
      </c>
      <c r="O48" s="32">
        <v>24720.079999999998</v>
      </c>
      <c r="P48" s="31">
        <v>117</v>
      </c>
      <c r="Q48" s="32">
        <v>23952.999999999996</v>
      </c>
    </row>
    <row r="49" spans="1:17" x14ac:dyDescent="0.3">
      <c r="A49" s="30" t="s">
        <v>64</v>
      </c>
      <c r="B49" s="31">
        <v>97</v>
      </c>
      <c r="C49" s="32">
        <v>15349.920000000004</v>
      </c>
      <c r="D49" s="31">
        <v>103</v>
      </c>
      <c r="E49" s="32">
        <v>16753.210000000003</v>
      </c>
      <c r="F49" s="31">
        <v>106</v>
      </c>
      <c r="G49" s="32">
        <v>17287.25</v>
      </c>
      <c r="H49" s="31">
        <v>114</v>
      </c>
      <c r="I49" s="32">
        <v>18297.600000000002</v>
      </c>
      <c r="J49" s="31">
        <v>128</v>
      </c>
      <c r="K49" s="32">
        <v>20669.100000000006</v>
      </c>
      <c r="L49" s="31">
        <v>129</v>
      </c>
      <c r="M49" s="32">
        <v>20970.45</v>
      </c>
      <c r="N49" s="31">
        <v>133</v>
      </c>
      <c r="O49" s="32">
        <v>22389.249999999996</v>
      </c>
      <c r="P49" s="31">
        <v>114</v>
      </c>
      <c r="Q49" s="32">
        <v>19639.999999999996</v>
      </c>
    </row>
    <row r="50" spans="1:17" x14ac:dyDescent="0.3">
      <c r="A50" s="30" t="s">
        <v>65</v>
      </c>
      <c r="B50" s="31">
        <v>203</v>
      </c>
      <c r="C50" s="32">
        <v>25271.879999999997</v>
      </c>
      <c r="D50" s="31">
        <v>207</v>
      </c>
      <c r="E50" s="32">
        <v>27160.250000000007</v>
      </c>
      <c r="F50" s="31">
        <v>194</v>
      </c>
      <c r="G50" s="32">
        <v>26275.58</v>
      </c>
      <c r="H50" s="31">
        <v>198</v>
      </c>
      <c r="I50" s="32">
        <v>27074.160000000007</v>
      </c>
      <c r="J50" s="31">
        <v>217</v>
      </c>
      <c r="K50" s="32">
        <v>29664.2</v>
      </c>
      <c r="L50" s="31">
        <v>228</v>
      </c>
      <c r="M50" s="32">
        <v>31888.690000000002</v>
      </c>
      <c r="N50" s="31">
        <v>237</v>
      </c>
      <c r="O50" s="32">
        <v>33829.639999999985</v>
      </c>
      <c r="P50" s="31">
        <v>228</v>
      </c>
      <c r="Q50" s="32">
        <v>33173.86000000003</v>
      </c>
    </row>
    <row r="51" spans="1:17" x14ac:dyDescent="0.3">
      <c r="A51" s="30" t="s">
        <v>66</v>
      </c>
      <c r="B51" s="31">
        <v>52</v>
      </c>
      <c r="C51" s="32">
        <v>6782.94</v>
      </c>
      <c r="D51" s="31">
        <v>57</v>
      </c>
      <c r="E51" s="32">
        <v>7664.329999999999</v>
      </c>
      <c r="F51" s="31">
        <v>55</v>
      </c>
      <c r="G51" s="32">
        <v>7539.079999999999</v>
      </c>
      <c r="H51" s="31">
        <v>62</v>
      </c>
      <c r="I51" s="32">
        <v>11281.509999999998</v>
      </c>
      <c r="J51" s="31">
        <v>68</v>
      </c>
      <c r="K51" s="32">
        <v>11849.520000000002</v>
      </c>
      <c r="L51" s="31">
        <v>70</v>
      </c>
      <c r="M51" s="32">
        <v>12443.930000000004</v>
      </c>
      <c r="N51" s="31">
        <v>80</v>
      </c>
      <c r="O51" s="32">
        <v>14978.4</v>
      </c>
      <c r="P51" s="31">
        <v>72</v>
      </c>
      <c r="Q51" s="32">
        <v>13324.219999999998</v>
      </c>
    </row>
    <row r="52" spans="1:17" x14ac:dyDescent="0.3">
      <c r="A52" s="30" t="s">
        <v>67</v>
      </c>
      <c r="B52" s="31">
        <v>89</v>
      </c>
      <c r="C52" s="32">
        <v>13749.990000000003</v>
      </c>
      <c r="D52" s="31">
        <v>95</v>
      </c>
      <c r="E52" s="32">
        <v>15315.209999999997</v>
      </c>
      <c r="F52" s="31">
        <v>103</v>
      </c>
      <c r="G52" s="32">
        <v>20703.629999999997</v>
      </c>
      <c r="H52" s="31">
        <v>109</v>
      </c>
      <c r="I52" s="32">
        <v>21086.169999999995</v>
      </c>
      <c r="J52" s="31">
        <v>121</v>
      </c>
      <c r="K52" s="32">
        <v>23165.260000000002</v>
      </c>
      <c r="L52" s="31">
        <v>142</v>
      </c>
      <c r="M52" s="32">
        <v>26218.209999999995</v>
      </c>
      <c r="N52" s="31">
        <v>144</v>
      </c>
      <c r="O52" s="32">
        <v>28610.42</v>
      </c>
      <c r="P52" s="31">
        <v>120</v>
      </c>
      <c r="Q52" s="32">
        <v>24050.529999999995</v>
      </c>
    </row>
    <row r="53" spans="1:17" x14ac:dyDescent="0.3">
      <c r="A53" s="30" t="s">
        <v>68</v>
      </c>
      <c r="B53" s="31">
        <v>215</v>
      </c>
      <c r="C53" s="32">
        <v>33642.87000000001</v>
      </c>
      <c r="D53" s="31">
        <v>223</v>
      </c>
      <c r="E53" s="32">
        <v>38164.970000000008</v>
      </c>
      <c r="F53" s="31">
        <v>208</v>
      </c>
      <c r="G53" s="32">
        <v>35487.97</v>
      </c>
      <c r="H53" s="31">
        <v>216</v>
      </c>
      <c r="I53" s="32">
        <v>38032.439999999995</v>
      </c>
      <c r="J53" s="31">
        <v>227</v>
      </c>
      <c r="K53" s="32">
        <v>39415.009999999973</v>
      </c>
      <c r="L53" s="31">
        <v>229</v>
      </c>
      <c r="M53" s="32">
        <v>40472.869999999981</v>
      </c>
      <c r="N53" s="31">
        <v>233</v>
      </c>
      <c r="O53" s="32">
        <v>42315.44000000001</v>
      </c>
      <c r="P53" s="31"/>
      <c r="Q53" s="32"/>
    </row>
    <row r="54" spans="1:17" x14ac:dyDescent="0.3">
      <c r="A54" s="30" t="s">
        <v>69</v>
      </c>
      <c r="B54" s="31"/>
      <c r="C54" s="32"/>
      <c r="D54" s="31"/>
      <c r="E54" s="32"/>
      <c r="F54" s="31"/>
      <c r="G54" s="32"/>
      <c r="H54" s="31"/>
      <c r="I54" s="32"/>
      <c r="J54" s="31"/>
      <c r="K54" s="32"/>
      <c r="L54" s="31"/>
      <c r="M54" s="32"/>
      <c r="N54" s="31"/>
      <c r="O54" s="32"/>
      <c r="P54" s="31">
        <v>347</v>
      </c>
      <c r="Q54" s="32">
        <v>66772.53</v>
      </c>
    </row>
    <row r="55" spans="1:17" x14ac:dyDescent="0.3">
      <c r="A55" s="30" t="s">
        <v>70</v>
      </c>
      <c r="B55" s="31">
        <v>36</v>
      </c>
      <c r="C55" s="32">
        <v>5556.8399999999992</v>
      </c>
      <c r="D55" s="31">
        <v>40</v>
      </c>
      <c r="E55" s="32">
        <v>6985.13</v>
      </c>
      <c r="F55" s="31">
        <v>40</v>
      </c>
      <c r="G55" s="32">
        <v>6909.61</v>
      </c>
      <c r="H55" s="31">
        <v>48</v>
      </c>
      <c r="I55" s="32">
        <v>7961.8900000000021</v>
      </c>
      <c r="J55" s="31">
        <v>42</v>
      </c>
      <c r="K55" s="32">
        <v>7223.47</v>
      </c>
      <c r="L55" s="31">
        <v>43</v>
      </c>
      <c r="M55" s="32">
        <v>7782.22</v>
      </c>
      <c r="N55" s="31">
        <v>42</v>
      </c>
      <c r="O55" s="32">
        <v>7872.01</v>
      </c>
      <c r="P55" s="31">
        <v>39</v>
      </c>
      <c r="Q55" s="32">
        <v>6611.3</v>
      </c>
    </row>
    <row r="56" spans="1:17" x14ac:dyDescent="0.3">
      <c r="A56" s="30" t="s">
        <v>71</v>
      </c>
      <c r="B56" s="31">
        <v>107</v>
      </c>
      <c r="C56" s="32">
        <v>15894.27</v>
      </c>
      <c r="D56" s="31">
        <v>121</v>
      </c>
      <c r="E56" s="32">
        <v>19654.659999999996</v>
      </c>
      <c r="F56" s="31">
        <v>120</v>
      </c>
      <c r="G56" s="32">
        <v>19654.020000000004</v>
      </c>
      <c r="H56" s="31">
        <v>123</v>
      </c>
      <c r="I56" s="32">
        <v>20235.310000000001</v>
      </c>
      <c r="J56" s="31">
        <v>137</v>
      </c>
      <c r="K56" s="32">
        <v>22372.569999999996</v>
      </c>
      <c r="L56" s="31">
        <v>139</v>
      </c>
      <c r="M56" s="32">
        <v>22656.230000000003</v>
      </c>
      <c r="N56" s="31">
        <v>132</v>
      </c>
      <c r="O56" s="32">
        <v>22491.669999999995</v>
      </c>
      <c r="P56" s="31">
        <v>127</v>
      </c>
      <c r="Q56" s="32">
        <v>21019.079999999994</v>
      </c>
    </row>
    <row r="57" spans="1:17" x14ac:dyDescent="0.3">
      <c r="A57" s="30" t="s">
        <v>72</v>
      </c>
      <c r="B57" s="31">
        <v>59</v>
      </c>
      <c r="C57" s="32">
        <v>9746.16</v>
      </c>
      <c r="D57" s="31">
        <v>54</v>
      </c>
      <c r="E57" s="32">
        <v>9282.44</v>
      </c>
      <c r="F57" s="31">
        <v>55</v>
      </c>
      <c r="G57" s="32">
        <v>10027.31</v>
      </c>
      <c r="H57" s="31">
        <v>64</v>
      </c>
      <c r="I57" s="32">
        <v>10954.739999999998</v>
      </c>
      <c r="J57" s="31">
        <v>70</v>
      </c>
      <c r="K57" s="32">
        <v>11465.36</v>
      </c>
      <c r="L57" s="31">
        <v>74</v>
      </c>
      <c r="M57" s="32">
        <v>12970.300000000003</v>
      </c>
      <c r="N57" s="31">
        <v>75</v>
      </c>
      <c r="O57" s="32">
        <v>12991.280000000002</v>
      </c>
      <c r="P57" s="31">
        <v>67</v>
      </c>
      <c r="Q57" s="32">
        <v>11851.140000000001</v>
      </c>
    </row>
    <row r="58" spans="1:17" x14ac:dyDescent="0.3">
      <c r="A58" s="30" t="s">
        <v>73</v>
      </c>
      <c r="B58" s="31">
        <v>108</v>
      </c>
      <c r="C58" s="32">
        <v>17532.089999999993</v>
      </c>
      <c r="D58" s="31">
        <v>117</v>
      </c>
      <c r="E58" s="32">
        <v>18375.979999999992</v>
      </c>
      <c r="F58" s="31">
        <v>117</v>
      </c>
      <c r="G58" s="32">
        <v>18913.489999999998</v>
      </c>
      <c r="H58" s="31">
        <v>121</v>
      </c>
      <c r="I58" s="32">
        <v>19218.030000000002</v>
      </c>
      <c r="J58" s="31">
        <v>120</v>
      </c>
      <c r="K58" s="32">
        <v>20025.95</v>
      </c>
      <c r="L58" s="31">
        <v>135</v>
      </c>
      <c r="M58" s="32">
        <v>24163.94</v>
      </c>
      <c r="N58" s="31">
        <v>134</v>
      </c>
      <c r="O58" s="32">
        <v>23359.650000000009</v>
      </c>
      <c r="P58" s="31">
        <v>127</v>
      </c>
      <c r="Q58" s="32">
        <v>22873.859999999993</v>
      </c>
    </row>
    <row r="59" spans="1:17" x14ac:dyDescent="0.3">
      <c r="A59" s="30" t="s">
        <v>74</v>
      </c>
      <c r="B59" s="31">
        <v>118</v>
      </c>
      <c r="C59" s="32">
        <v>16429.309999999998</v>
      </c>
      <c r="D59" s="31">
        <v>123</v>
      </c>
      <c r="E59" s="32">
        <v>17483.829999999998</v>
      </c>
      <c r="F59" s="31">
        <v>131</v>
      </c>
      <c r="G59" s="32">
        <v>18974.859999999993</v>
      </c>
      <c r="H59" s="31">
        <v>136</v>
      </c>
      <c r="I59" s="32">
        <v>20138.670000000002</v>
      </c>
      <c r="J59" s="31">
        <v>143</v>
      </c>
      <c r="K59" s="32">
        <v>21942.639999999992</v>
      </c>
      <c r="L59" s="31">
        <v>126</v>
      </c>
      <c r="M59" s="32">
        <v>19212.89</v>
      </c>
      <c r="N59" s="31">
        <v>130</v>
      </c>
      <c r="O59" s="32">
        <v>20231.980000000003</v>
      </c>
      <c r="P59" s="31">
        <v>124</v>
      </c>
      <c r="Q59" s="32">
        <v>19809.220000000005</v>
      </c>
    </row>
    <row r="60" spans="1:17" x14ac:dyDescent="0.3">
      <c r="A60" s="30" t="s">
        <v>75</v>
      </c>
      <c r="B60" s="31">
        <v>142</v>
      </c>
      <c r="C60" s="32">
        <v>21799.670000000013</v>
      </c>
      <c r="D60" s="31">
        <v>144</v>
      </c>
      <c r="E60" s="32">
        <v>23280.51</v>
      </c>
      <c r="F60" s="31">
        <v>147</v>
      </c>
      <c r="G60" s="32">
        <v>24224.939999999991</v>
      </c>
      <c r="H60" s="31">
        <v>154</v>
      </c>
      <c r="I60" s="32">
        <v>25300.9</v>
      </c>
      <c r="J60" s="31">
        <v>160</v>
      </c>
      <c r="K60" s="32">
        <v>26950.32</v>
      </c>
      <c r="L60" s="31">
        <v>158</v>
      </c>
      <c r="M60" s="32">
        <v>27258.49</v>
      </c>
      <c r="N60" s="31">
        <v>153</v>
      </c>
      <c r="O60" s="32">
        <v>27473.10000000002</v>
      </c>
      <c r="P60" s="31">
        <v>159</v>
      </c>
      <c r="Q60" s="32">
        <v>29794.219999999998</v>
      </c>
    </row>
    <row r="61" spans="1:17" x14ac:dyDescent="0.3">
      <c r="A61" s="30" t="s">
        <v>76</v>
      </c>
      <c r="B61" s="31">
        <v>101</v>
      </c>
      <c r="C61" s="32">
        <v>11853.389999999998</v>
      </c>
      <c r="D61" s="31">
        <v>116</v>
      </c>
      <c r="E61" s="32">
        <v>14633.800000000001</v>
      </c>
      <c r="F61" s="31">
        <v>108</v>
      </c>
      <c r="G61" s="32">
        <v>14017.150000000005</v>
      </c>
      <c r="H61" s="31">
        <v>112</v>
      </c>
      <c r="I61" s="32">
        <v>13969.330000000002</v>
      </c>
      <c r="J61" s="31">
        <v>111</v>
      </c>
      <c r="K61" s="32">
        <v>14026.78</v>
      </c>
      <c r="L61" s="31">
        <v>103</v>
      </c>
      <c r="M61" s="32">
        <v>13505.669999999996</v>
      </c>
      <c r="N61" s="31">
        <v>113</v>
      </c>
      <c r="O61" s="32">
        <v>14829.389999999996</v>
      </c>
      <c r="P61" s="31">
        <v>105</v>
      </c>
      <c r="Q61" s="32">
        <v>14325.5</v>
      </c>
    </row>
    <row r="62" spans="1:17" x14ac:dyDescent="0.3">
      <c r="A62" s="30" t="s">
        <v>77</v>
      </c>
      <c r="B62" s="31">
        <v>204</v>
      </c>
      <c r="C62" s="32">
        <v>28954.15</v>
      </c>
      <c r="D62" s="31">
        <v>198</v>
      </c>
      <c r="E62" s="32">
        <v>29166.350000000002</v>
      </c>
      <c r="F62" s="31">
        <v>206</v>
      </c>
      <c r="G62" s="32">
        <v>30971.079999999998</v>
      </c>
      <c r="H62" s="31">
        <v>207</v>
      </c>
      <c r="I62" s="32">
        <v>31310.87000000001</v>
      </c>
      <c r="J62" s="31">
        <v>207</v>
      </c>
      <c r="K62" s="32">
        <v>31665.47</v>
      </c>
      <c r="L62" s="31">
        <v>209</v>
      </c>
      <c r="M62" s="32">
        <v>32392.300000000017</v>
      </c>
      <c r="N62" s="31">
        <v>276</v>
      </c>
      <c r="O62" s="32">
        <v>41923.470000000008</v>
      </c>
      <c r="P62" s="31">
        <v>239</v>
      </c>
      <c r="Q62" s="32">
        <v>38091.500000000015</v>
      </c>
    </row>
    <row r="63" spans="1:17" x14ac:dyDescent="0.3">
      <c r="A63" s="30" t="s">
        <v>78</v>
      </c>
      <c r="B63" s="31">
        <v>104</v>
      </c>
      <c r="C63" s="32">
        <v>17590.959999999995</v>
      </c>
      <c r="D63" s="31">
        <v>102</v>
      </c>
      <c r="E63" s="32">
        <v>17426.7</v>
      </c>
      <c r="F63" s="31">
        <v>107</v>
      </c>
      <c r="G63" s="32">
        <v>19146.529999999995</v>
      </c>
      <c r="H63" s="31">
        <v>109</v>
      </c>
      <c r="I63" s="32">
        <v>18993.270000000004</v>
      </c>
      <c r="J63" s="31">
        <v>119</v>
      </c>
      <c r="K63" s="32">
        <v>21650.990000000005</v>
      </c>
      <c r="L63" s="31">
        <v>128</v>
      </c>
      <c r="M63" s="32">
        <v>23666.080000000002</v>
      </c>
      <c r="N63" s="31">
        <v>135</v>
      </c>
      <c r="O63" s="32">
        <v>26621.73</v>
      </c>
      <c r="P63" s="31"/>
      <c r="Q63" s="32"/>
    </row>
    <row r="64" spans="1:17" x14ac:dyDescent="0.3">
      <c r="A64" s="30" t="s">
        <v>79</v>
      </c>
      <c r="B64" s="31">
        <v>129</v>
      </c>
      <c r="C64" s="32">
        <v>20835.049999999996</v>
      </c>
      <c r="D64" s="31">
        <v>126</v>
      </c>
      <c r="E64" s="32">
        <v>20252.410000000011</v>
      </c>
      <c r="F64" s="31">
        <v>131</v>
      </c>
      <c r="G64" s="32">
        <v>21762.760000000006</v>
      </c>
      <c r="H64" s="31">
        <v>138</v>
      </c>
      <c r="I64" s="32">
        <v>22342.070000000003</v>
      </c>
      <c r="J64" s="31">
        <v>159</v>
      </c>
      <c r="K64" s="32">
        <v>27326.64000000001</v>
      </c>
      <c r="L64" s="31">
        <v>162</v>
      </c>
      <c r="M64" s="32">
        <v>28448.909999999993</v>
      </c>
      <c r="N64" s="31">
        <v>194</v>
      </c>
      <c r="O64" s="32">
        <v>35177.99</v>
      </c>
      <c r="P64" s="31">
        <v>172</v>
      </c>
      <c r="Q64" s="32">
        <v>32366.790000000008</v>
      </c>
    </row>
    <row r="65" spans="1:17" x14ac:dyDescent="0.3">
      <c r="A65" s="30" t="s">
        <v>80</v>
      </c>
      <c r="B65" s="31">
        <v>94</v>
      </c>
      <c r="C65" s="32">
        <v>12977.179999999997</v>
      </c>
      <c r="D65" s="31">
        <v>94</v>
      </c>
      <c r="E65" s="32">
        <v>12236.8</v>
      </c>
      <c r="F65" s="31">
        <v>101</v>
      </c>
      <c r="G65" s="32">
        <v>15590.280000000002</v>
      </c>
      <c r="H65" s="31">
        <v>104</v>
      </c>
      <c r="I65" s="32">
        <v>16733.549999999996</v>
      </c>
      <c r="J65" s="31">
        <v>109</v>
      </c>
      <c r="K65" s="32">
        <v>18492.200000000004</v>
      </c>
      <c r="L65" s="31">
        <v>118</v>
      </c>
      <c r="M65" s="32">
        <v>19810.010000000002</v>
      </c>
      <c r="N65" s="31">
        <v>122</v>
      </c>
      <c r="O65" s="32">
        <v>23088.570000000003</v>
      </c>
      <c r="P65" s="31">
        <v>118</v>
      </c>
      <c r="Q65" s="32">
        <v>23458.940000000002</v>
      </c>
    </row>
    <row r="66" spans="1:17" x14ac:dyDescent="0.3">
      <c r="A66" s="30" t="s">
        <v>81</v>
      </c>
      <c r="B66" s="31">
        <v>726</v>
      </c>
      <c r="C66" s="32">
        <v>120195.51999999997</v>
      </c>
      <c r="D66" s="31">
        <v>745</v>
      </c>
      <c r="E66" s="32">
        <v>128375.36000000003</v>
      </c>
      <c r="F66" s="31">
        <v>759</v>
      </c>
      <c r="G66" s="32">
        <v>136866.78</v>
      </c>
      <c r="H66" s="31">
        <v>766</v>
      </c>
      <c r="I66" s="32">
        <v>138959.09999999995</v>
      </c>
      <c r="J66" s="31">
        <v>786</v>
      </c>
      <c r="K66" s="32">
        <v>144272.31999999989</v>
      </c>
      <c r="L66" s="31">
        <v>829</v>
      </c>
      <c r="M66" s="32">
        <v>154421.82000000007</v>
      </c>
      <c r="N66" s="31">
        <v>849</v>
      </c>
      <c r="O66" s="32">
        <v>167992.06000000003</v>
      </c>
      <c r="P66" s="31">
        <v>691</v>
      </c>
      <c r="Q66" s="32">
        <v>146342.03999999995</v>
      </c>
    </row>
    <row r="67" spans="1:17" x14ac:dyDescent="0.3">
      <c r="A67" s="30" t="s">
        <v>82</v>
      </c>
      <c r="B67" s="31">
        <v>55</v>
      </c>
      <c r="C67" s="32">
        <v>7220.170000000001</v>
      </c>
      <c r="D67" s="31">
        <v>64</v>
      </c>
      <c r="E67" s="32">
        <v>8717.0899999999983</v>
      </c>
      <c r="F67" s="31">
        <v>64</v>
      </c>
      <c r="G67" s="32">
        <v>8879.7900000000009</v>
      </c>
      <c r="H67" s="31">
        <v>71</v>
      </c>
      <c r="I67" s="32">
        <v>10351.159999999998</v>
      </c>
      <c r="J67" s="31">
        <v>74</v>
      </c>
      <c r="K67" s="32">
        <v>10804.94</v>
      </c>
      <c r="L67" s="31">
        <v>80</v>
      </c>
      <c r="M67" s="32">
        <v>12550.99</v>
      </c>
      <c r="N67" s="31">
        <v>81</v>
      </c>
      <c r="O67" s="32">
        <v>13492.559999999998</v>
      </c>
      <c r="P67" s="31">
        <v>80</v>
      </c>
      <c r="Q67" s="32">
        <v>13392.759999999997</v>
      </c>
    </row>
    <row r="68" spans="1:17" x14ac:dyDescent="0.3">
      <c r="A68" s="30" t="s">
        <v>83</v>
      </c>
      <c r="B68" s="31">
        <v>60</v>
      </c>
      <c r="C68" s="32">
        <v>8009.8899999999994</v>
      </c>
      <c r="D68" s="31">
        <v>69</v>
      </c>
      <c r="E68" s="32">
        <v>9301.4</v>
      </c>
      <c r="F68" s="31">
        <v>66</v>
      </c>
      <c r="G68" s="32">
        <v>8870.0399999999991</v>
      </c>
      <c r="H68" s="31">
        <v>75</v>
      </c>
      <c r="I68" s="32">
        <v>9974.7300000000014</v>
      </c>
      <c r="J68" s="31">
        <v>74</v>
      </c>
      <c r="K68" s="32">
        <v>10707.16</v>
      </c>
      <c r="L68" s="31">
        <v>76</v>
      </c>
      <c r="M68" s="32">
        <v>11566.379999999996</v>
      </c>
      <c r="N68" s="31">
        <v>82</v>
      </c>
      <c r="O68" s="32">
        <v>12013.009999999995</v>
      </c>
      <c r="P68" s="31">
        <v>78</v>
      </c>
      <c r="Q68" s="32">
        <v>11047.850000000002</v>
      </c>
    </row>
    <row r="69" spans="1:17" x14ac:dyDescent="0.3">
      <c r="A69" s="30" t="s">
        <v>84</v>
      </c>
      <c r="B69" s="31">
        <v>227</v>
      </c>
      <c r="C69" s="32">
        <v>31410.87</v>
      </c>
      <c r="D69" s="31">
        <v>259</v>
      </c>
      <c r="E69" s="32">
        <v>36228.94000000001</v>
      </c>
      <c r="F69" s="31">
        <v>247</v>
      </c>
      <c r="G69" s="32">
        <v>34536.289999999994</v>
      </c>
      <c r="H69" s="31">
        <v>261</v>
      </c>
      <c r="I69" s="32">
        <v>38220.44</v>
      </c>
      <c r="J69" s="31">
        <v>269</v>
      </c>
      <c r="K69" s="32">
        <v>39659.670000000013</v>
      </c>
      <c r="L69" s="31">
        <v>264</v>
      </c>
      <c r="M69" s="32">
        <v>39839.150000000009</v>
      </c>
      <c r="N69" s="31">
        <v>259</v>
      </c>
      <c r="O69" s="32">
        <v>38610.199999999997</v>
      </c>
      <c r="P69" s="31">
        <v>253</v>
      </c>
      <c r="Q69" s="32">
        <v>37906.920000000006</v>
      </c>
    </row>
    <row r="70" spans="1:17" x14ac:dyDescent="0.3">
      <c r="A70" s="30" t="s">
        <v>85</v>
      </c>
      <c r="B70" s="31">
        <v>35</v>
      </c>
      <c r="C70" s="32">
        <v>4705.62</v>
      </c>
      <c r="D70" s="31">
        <v>34</v>
      </c>
      <c r="E70" s="32">
        <v>4641.7500000000009</v>
      </c>
      <c r="F70" s="31">
        <v>32</v>
      </c>
      <c r="G70" s="32">
        <v>4165.0200000000004</v>
      </c>
      <c r="H70" s="31">
        <v>37</v>
      </c>
      <c r="I70" s="32">
        <v>5112.5</v>
      </c>
      <c r="J70" s="31">
        <v>37</v>
      </c>
      <c r="K70" s="32">
        <v>5140.71</v>
      </c>
      <c r="L70" s="31">
        <v>32</v>
      </c>
      <c r="M70" s="32">
        <v>5488.18</v>
      </c>
      <c r="N70" s="31">
        <v>40</v>
      </c>
      <c r="O70" s="32">
        <v>6034.3900000000012</v>
      </c>
      <c r="P70" s="31">
        <v>34</v>
      </c>
      <c r="Q70" s="32">
        <v>5820.5099999999984</v>
      </c>
    </row>
    <row r="71" spans="1:17" x14ac:dyDescent="0.3">
      <c r="A71" s="30" t="s">
        <v>86</v>
      </c>
      <c r="B71" s="31">
        <v>517</v>
      </c>
      <c r="C71" s="32">
        <v>88469.940000000017</v>
      </c>
      <c r="D71" s="31">
        <v>534</v>
      </c>
      <c r="E71" s="32">
        <v>94061.089999999967</v>
      </c>
      <c r="F71" s="31">
        <v>521</v>
      </c>
      <c r="G71" s="32">
        <v>95163.90999999996</v>
      </c>
      <c r="H71" s="31">
        <v>543</v>
      </c>
      <c r="I71" s="32">
        <v>97959.26999999996</v>
      </c>
      <c r="J71" s="31">
        <v>570</v>
      </c>
      <c r="K71" s="32">
        <v>103535.03000000013</v>
      </c>
      <c r="L71" s="31">
        <v>589</v>
      </c>
      <c r="M71" s="32">
        <v>108546.80000000006</v>
      </c>
      <c r="N71" s="31">
        <v>567</v>
      </c>
      <c r="O71" s="32">
        <v>109547.87999999993</v>
      </c>
      <c r="P71" s="31">
        <v>571</v>
      </c>
      <c r="Q71" s="32">
        <v>114480.46000000008</v>
      </c>
    </row>
    <row r="72" spans="1:17" x14ac:dyDescent="0.3">
      <c r="A72" s="30" t="s">
        <v>87</v>
      </c>
      <c r="B72" s="31">
        <v>43</v>
      </c>
      <c r="C72" s="32">
        <v>4338.3899999999994</v>
      </c>
      <c r="D72" s="31">
        <v>48</v>
      </c>
      <c r="E72" s="32">
        <v>4776.2499999999982</v>
      </c>
      <c r="F72" s="31">
        <v>47</v>
      </c>
      <c r="G72" s="32">
        <v>6482.6499999999978</v>
      </c>
      <c r="H72" s="31">
        <v>43</v>
      </c>
      <c r="I72" s="32">
        <v>5775.170000000001</v>
      </c>
      <c r="J72" s="31">
        <v>52</v>
      </c>
      <c r="K72" s="32">
        <v>7577.9900000000016</v>
      </c>
      <c r="L72" s="31">
        <v>54</v>
      </c>
      <c r="M72" s="32">
        <v>7954.7400000000016</v>
      </c>
      <c r="N72" s="31">
        <v>58</v>
      </c>
      <c r="O72" s="32">
        <v>8950.2899999999972</v>
      </c>
      <c r="P72" s="31">
        <v>44</v>
      </c>
      <c r="Q72" s="32">
        <v>6438.57</v>
      </c>
    </row>
    <row r="73" spans="1:17" x14ac:dyDescent="0.3">
      <c r="A73" s="30" t="s">
        <v>88</v>
      </c>
      <c r="B73" s="31">
        <v>187</v>
      </c>
      <c r="C73" s="32">
        <v>27011.089999999997</v>
      </c>
      <c r="D73" s="31">
        <v>197</v>
      </c>
      <c r="E73" s="32">
        <v>29780.960000000006</v>
      </c>
      <c r="F73" s="31">
        <v>198</v>
      </c>
      <c r="G73" s="32">
        <v>31380.3</v>
      </c>
      <c r="H73" s="31">
        <v>201</v>
      </c>
      <c r="I73" s="32">
        <v>31741.27</v>
      </c>
      <c r="J73" s="31">
        <v>205</v>
      </c>
      <c r="K73" s="32">
        <v>31681.760000000006</v>
      </c>
      <c r="L73" s="31">
        <v>214</v>
      </c>
      <c r="M73" s="32">
        <v>34031.219999999979</v>
      </c>
      <c r="N73" s="31">
        <v>219</v>
      </c>
      <c r="O73" s="32">
        <v>35370.349999999991</v>
      </c>
      <c r="P73" s="31">
        <v>202</v>
      </c>
      <c r="Q73" s="32">
        <v>32971.660000000003</v>
      </c>
    </row>
    <row r="74" spans="1:17" x14ac:dyDescent="0.3">
      <c r="A74" s="30" t="s">
        <v>89</v>
      </c>
      <c r="B74" s="31">
        <v>47</v>
      </c>
      <c r="C74" s="32">
        <v>5704.4499999999989</v>
      </c>
      <c r="D74" s="31">
        <v>49</v>
      </c>
      <c r="E74" s="32">
        <v>6266.2600000000029</v>
      </c>
      <c r="F74" s="31">
        <v>55</v>
      </c>
      <c r="G74" s="32">
        <v>6894.8499999999995</v>
      </c>
      <c r="H74" s="31">
        <v>55</v>
      </c>
      <c r="I74" s="32">
        <v>7196.2400000000025</v>
      </c>
      <c r="J74" s="31">
        <v>68</v>
      </c>
      <c r="K74" s="32">
        <v>9173.1500000000015</v>
      </c>
      <c r="L74" s="31">
        <v>75</v>
      </c>
      <c r="M74" s="32">
        <v>10906.610000000004</v>
      </c>
      <c r="N74" s="31">
        <v>79</v>
      </c>
      <c r="O74" s="32">
        <v>11985.229999999998</v>
      </c>
      <c r="P74" s="31">
        <v>58</v>
      </c>
      <c r="Q74" s="32">
        <v>8431.34</v>
      </c>
    </row>
    <row r="75" spans="1:17" x14ac:dyDescent="0.3">
      <c r="A75" s="30" t="s">
        <v>90</v>
      </c>
      <c r="B75" s="31">
        <v>73</v>
      </c>
      <c r="C75" s="32">
        <v>9421.0799999999981</v>
      </c>
      <c r="D75" s="31">
        <v>79</v>
      </c>
      <c r="E75" s="32">
        <v>10251.380000000006</v>
      </c>
      <c r="F75" s="31">
        <v>88</v>
      </c>
      <c r="G75" s="32">
        <v>11629.38</v>
      </c>
      <c r="H75" s="31">
        <v>94</v>
      </c>
      <c r="I75" s="32">
        <v>12776.350000000004</v>
      </c>
      <c r="J75" s="31">
        <v>95</v>
      </c>
      <c r="K75" s="32">
        <v>13144.289999999997</v>
      </c>
      <c r="L75" s="31">
        <v>93</v>
      </c>
      <c r="M75" s="32">
        <v>13345.189999999995</v>
      </c>
      <c r="N75" s="31">
        <v>128</v>
      </c>
      <c r="O75" s="32">
        <v>18360.410000000011</v>
      </c>
      <c r="P75" s="31">
        <v>121</v>
      </c>
      <c r="Q75" s="32">
        <v>17765.27</v>
      </c>
    </row>
    <row r="76" spans="1:17" x14ac:dyDescent="0.3">
      <c r="A76" s="30" t="s">
        <v>91</v>
      </c>
      <c r="B76" s="31">
        <v>240</v>
      </c>
      <c r="C76" s="32">
        <v>36307.779999999992</v>
      </c>
      <c r="D76" s="31">
        <v>256</v>
      </c>
      <c r="E76" s="32">
        <v>39674.109999999993</v>
      </c>
      <c r="F76" s="31">
        <v>258</v>
      </c>
      <c r="G76" s="32">
        <v>45783.850000000013</v>
      </c>
      <c r="H76" s="31">
        <v>259</v>
      </c>
      <c r="I76" s="32">
        <v>46326.719999999979</v>
      </c>
      <c r="J76" s="31">
        <v>282</v>
      </c>
      <c r="K76" s="32">
        <v>50154.66</v>
      </c>
      <c r="L76" s="31">
        <v>281</v>
      </c>
      <c r="M76" s="32">
        <v>50827.790000000045</v>
      </c>
      <c r="N76" s="31">
        <v>280</v>
      </c>
      <c r="O76" s="32">
        <v>51080.639999999992</v>
      </c>
      <c r="P76" s="31">
        <v>281</v>
      </c>
      <c r="Q76" s="32">
        <v>52255.589999999938</v>
      </c>
    </row>
    <row r="77" spans="1:17" x14ac:dyDescent="0.3">
      <c r="A77" s="27" t="s">
        <v>1</v>
      </c>
      <c r="B77" s="28"/>
      <c r="C77" s="29"/>
      <c r="D77" s="28"/>
      <c r="E77" s="29"/>
      <c r="F77" s="28"/>
      <c r="G77" s="29"/>
      <c r="H77" s="28"/>
      <c r="I77" s="29"/>
      <c r="J77" s="28"/>
      <c r="K77" s="29"/>
      <c r="L77" s="28"/>
      <c r="M77" s="29"/>
      <c r="N77" s="28"/>
      <c r="O77" s="29"/>
      <c r="P77" s="28"/>
      <c r="Q77" s="29"/>
    </row>
    <row r="78" spans="1:17" x14ac:dyDescent="0.3">
      <c r="A78" s="30" t="s">
        <v>92</v>
      </c>
      <c r="B78" s="31">
        <v>66</v>
      </c>
      <c r="C78" s="32">
        <v>10400.129999999999</v>
      </c>
      <c r="D78" s="31">
        <v>67</v>
      </c>
      <c r="E78" s="32">
        <v>11153.650000000003</v>
      </c>
      <c r="F78" s="31">
        <v>63</v>
      </c>
      <c r="G78" s="32">
        <v>11494.18</v>
      </c>
      <c r="H78" s="31">
        <v>73</v>
      </c>
      <c r="I78" s="32">
        <v>13383.899999999998</v>
      </c>
      <c r="J78" s="31">
        <v>63</v>
      </c>
      <c r="K78" s="32">
        <v>11532.339999999995</v>
      </c>
      <c r="L78" s="31">
        <v>68</v>
      </c>
      <c r="M78" s="32">
        <v>12423.320000000002</v>
      </c>
      <c r="N78" s="31">
        <v>69</v>
      </c>
      <c r="O78" s="32">
        <v>13504.069999999994</v>
      </c>
      <c r="P78" s="31">
        <v>63</v>
      </c>
      <c r="Q78" s="32">
        <v>12239.140000000001</v>
      </c>
    </row>
    <row r="79" spans="1:17" x14ac:dyDescent="0.3">
      <c r="A79" s="30" t="s">
        <v>93</v>
      </c>
      <c r="B79" s="31">
        <v>66</v>
      </c>
      <c r="C79" s="32">
        <v>8341.3500000000022</v>
      </c>
      <c r="D79" s="31">
        <v>69</v>
      </c>
      <c r="E79" s="32">
        <v>9963.119999999999</v>
      </c>
      <c r="F79" s="31">
        <v>73</v>
      </c>
      <c r="G79" s="32">
        <v>9890.5400000000009</v>
      </c>
      <c r="H79" s="31">
        <v>74</v>
      </c>
      <c r="I79" s="32">
        <v>10076.360000000002</v>
      </c>
      <c r="J79" s="31">
        <v>78</v>
      </c>
      <c r="K79" s="32">
        <v>10995.439999999999</v>
      </c>
      <c r="L79" s="31">
        <v>81</v>
      </c>
      <c r="M79" s="32">
        <v>11419.25</v>
      </c>
      <c r="N79" s="31">
        <v>86</v>
      </c>
      <c r="O79" s="32">
        <v>12093.920000000002</v>
      </c>
      <c r="P79" s="31">
        <v>79</v>
      </c>
      <c r="Q79" s="32">
        <v>11887.880000000001</v>
      </c>
    </row>
    <row r="80" spans="1:17" x14ac:dyDescent="0.3">
      <c r="A80" s="30" t="s">
        <v>94</v>
      </c>
      <c r="B80" s="31">
        <v>618</v>
      </c>
      <c r="C80" s="32">
        <v>101400.50000000003</v>
      </c>
      <c r="D80" s="31">
        <v>615</v>
      </c>
      <c r="E80" s="32">
        <v>114059.54000000002</v>
      </c>
      <c r="F80" s="31">
        <v>623</v>
      </c>
      <c r="G80" s="32">
        <v>115805.48000000004</v>
      </c>
      <c r="H80" s="31">
        <v>633</v>
      </c>
      <c r="I80" s="32">
        <v>120086.39000000003</v>
      </c>
      <c r="J80" s="31">
        <v>647</v>
      </c>
      <c r="K80" s="32">
        <v>124410.73</v>
      </c>
      <c r="L80" s="31">
        <v>691</v>
      </c>
      <c r="M80" s="32">
        <v>132846.93000000002</v>
      </c>
      <c r="N80" s="31">
        <v>713</v>
      </c>
      <c r="O80" s="32">
        <v>142274.01000000018</v>
      </c>
      <c r="P80" s="31">
        <v>688</v>
      </c>
      <c r="Q80" s="32">
        <v>138910.04999999987</v>
      </c>
    </row>
    <row r="81" spans="1:17" x14ac:dyDescent="0.3">
      <c r="A81" s="30" t="s">
        <v>95</v>
      </c>
      <c r="B81" s="31">
        <v>328</v>
      </c>
      <c r="C81" s="32">
        <v>58727.150000000009</v>
      </c>
      <c r="D81" s="31">
        <v>336</v>
      </c>
      <c r="E81" s="32">
        <v>61736.619999999981</v>
      </c>
      <c r="F81" s="31">
        <v>345</v>
      </c>
      <c r="G81" s="32">
        <v>64905.410000000011</v>
      </c>
      <c r="H81" s="31">
        <v>345</v>
      </c>
      <c r="I81" s="32">
        <v>65960.069999999992</v>
      </c>
      <c r="J81" s="31">
        <v>383</v>
      </c>
      <c r="K81" s="32">
        <v>73562.810000000012</v>
      </c>
      <c r="L81" s="31">
        <v>419</v>
      </c>
      <c r="M81" s="32">
        <v>82787.719999999914</v>
      </c>
      <c r="N81" s="31">
        <v>435</v>
      </c>
      <c r="O81" s="32">
        <v>88852.779999999984</v>
      </c>
      <c r="P81" s="31">
        <v>359</v>
      </c>
      <c r="Q81" s="32">
        <v>73757.539999999994</v>
      </c>
    </row>
    <row r="82" spans="1:17" x14ac:dyDescent="0.3">
      <c r="A82" s="30" t="s">
        <v>96</v>
      </c>
      <c r="B82" s="31">
        <v>84</v>
      </c>
      <c r="C82" s="32">
        <v>13368.169999999998</v>
      </c>
      <c r="D82" s="31">
        <v>87</v>
      </c>
      <c r="E82" s="32">
        <v>14825.569999999994</v>
      </c>
      <c r="F82" s="31">
        <v>84</v>
      </c>
      <c r="G82" s="32">
        <v>15702.52</v>
      </c>
      <c r="H82" s="31">
        <v>93</v>
      </c>
      <c r="I82" s="32">
        <v>17329.579999999998</v>
      </c>
      <c r="J82" s="31">
        <v>95</v>
      </c>
      <c r="K82" s="32">
        <v>18908.5</v>
      </c>
      <c r="L82" s="31">
        <v>104</v>
      </c>
      <c r="M82" s="32">
        <v>20275.96</v>
      </c>
      <c r="N82" s="31">
        <v>114</v>
      </c>
      <c r="O82" s="32">
        <v>25097.730000000007</v>
      </c>
      <c r="P82" s="31">
        <v>104</v>
      </c>
      <c r="Q82" s="32">
        <v>23251.000000000007</v>
      </c>
    </row>
    <row r="83" spans="1:17" x14ac:dyDescent="0.3">
      <c r="A83" s="30" t="s">
        <v>97</v>
      </c>
      <c r="B83" s="31">
        <v>46</v>
      </c>
      <c r="C83" s="32">
        <v>9545.340000000002</v>
      </c>
      <c r="D83" s="31">
        <v>51</v>
      </c>
      <c r="E83" s="32">
        <v>11492.879999999994</v>
      </c>
      <c r="F83" s="31">
        <v>54</v>
      </c>
      <c r="G83" s="32">
        <v>11957.479999999998</v>
      </c>
      <c r="H83" s="31">
        <v>51</v>
      </c>
      <c r="I83" s="32">
        <v>11737.409999999998</v>
      </c>
      <c r="J83" s="31">
        <v>54</v>
      </c>
      <c r="K83" s="32">
        <v>12903.000000000002</v>
      </c>
      <c r="L83" s="31">
        <v>53</v>
      </c>
      <c r="M83" s="32">
        <v>11901.980000000001</v>
      </c>
      <c r="N83" s="31">
        <v>56</v>
      </c>
      <c r="O83" s="32">
        <v>12170.619999999999</v>
      </c>
      <c r="P83" s="31">
        <v>46</v>
      </c>
      <c r="Q83" s="32">
        <v>10651.949999999997</v>
      </c>
    </row>
    <row r="84" spans="1:17" x14ac:dyDescent="0.3">
      <c r="A84" s="30" t="s">
        <v>98</v>
      </c>
      <c r="B84" s="31">
        <v>140</v>
      </c>
      <c r="C84" s="32">
        <v>19783.350000000002</v>
      </c>
      <c r="D84" s="31">
        <v>149</v>
      </c>
      <c r="E84" s="32">
        <v>22138.119999999992</v>
      </c>
      <c r="F84" s="31">
        <v>140</v>
      </c>
      <c r="G84" s="32">
        <v>29091.750000000007</v>
      </c>
      <c r="H84" s="31">
        <v>139</v>
      </c>
      <c r="I84" s="32">
        <v>29338.139999999996</v>
      </c>
      <c r="J84" s="31">
        <v>163</v>
      </c>
      <c r="K84" s="32">
        <v>32253.519999999986</v>
      </c>
      <c r="L84" s="31">
        <v>166</v>
      </c>
      <c r="M84" s="32">
        <v>33147.000000000007</v>
      </c>
      <c r="N84" s="31">
        <v>173</v>
      </c>
      <c r="O84" s="32">
        <v>33023.199999999997</v>
      </c>
      <c r="P84" s="31">
        <v>153</v>
      </c>
      <c r="Q84" s="32">
        <v>29636.839999999997</v>
      </c>
    </row>
    <row r="85" spans="1:17" x14ac:dyDescent="0.3">
      <c r="A85" s="30" t="s">
        <v>99</v>
      </c>
      <c r="B85" s="31">
        <v>105</v>
      </c>
      <c r="C85" s="32">
        <v>18418.2</v>
      </c>
      <c r="D85" s="31">
        <v>106</v>
      </c>
      <c r="E85" s="32">
        <v>19532.93</v>
      </c>
      <c r="F85" s="31">
        <v>113</v>
      </c>
      <c r="G85" s="32">
        <v>20627.91</v>
      </c>
      <c r="H85" s="31">
        <v>115</v>
      </c>
      <c r="I85" s="32">
        <v>20877.62000000001</v>
      </c>
      <c r="J85" s="31">
        <v>126</v>
      </c>
      <c r="K85" s="32">
        <v>23150.750000000018</v>
      </c>
      <c r="L85" s="31">
        <v>130</v>
      </c>
      <c r="M85" s="32">
        <v>24459.340000000004</v>
      </c>
      <c r="N85" s="31">
        <v>132</v>
      </c>
      <c r="O85" s="32">
        <v>26372.760000000002</v>
      </c>
      <c r="P85" s="31">
        <v>131</v>
      </c>
      <c r="Q85" s="32">
        <v>27431.51</v>
      </c>
    </row>
    <row r="86" spans="1:17" x14ac:dyDescent="0.3">
      <c r="A86" s="30" t="s">
        <v>100</v>
      </c>
      <c r="B86" s="31">
        <v>332</v>
      </c>
      <c r="C86" s="32">
        <v>54523</v>
      </c>
      <c r="D86" s="31">
        <v>353</v>
      </c>
      <c r="E86" s="32">
        <v>59443.249999999993</v>
      </c>
      <c r="F86" s="31">
        <v>355</v>
      </c>
      <c r="G86" s="32">
        <v>61268.279999999992</v>
      </c>
      <c r="H86" s="31">
        <v>362</v>
      </c>
      <c r="I86" s="32">
        <v>63057.24</v>
      </c>
      <c r="J86" s="31">
        <v>382</v>
      </c>
      <c r="K86" s="32">
        <v>67784.739999999976</v>
      </c>
      <c r="L86" s="31">
        <v>375</v>
      </c>
      <c r="M86" s="32">
        <v>67214.650000000009</v>
      </c>
      <c r="N86" s="31">
        <v>377</v>
      </c>
      <c r="O86" s="32">
        <v>67617.560000000027</v>
      </c>
      <c r="P86" s="31">
        <v>357</v>
      </c>
      <c r="Q86" s="32">
        <v>66319.400000000023</v>
      </c>
    </row>
    <row r="87" spans="1:17" x14ac:dyDescent="0.3">
      <c r="A87" s="30" t="s">
        <v>101</v>
      </c>
      <c r="B87" s="31">
        <v>1698</v>
      </c>
      <c r="C87" s="32">
        <v>264114.71000000002</v>
      </c>
      <c r="D87" s="31">
        <v>1725</v>
      </c>
      <c r="E87" s="32">
        <v>276039.3499999998</v>
      </c>
      <c r="F87" s="31">
        <v>1736</v>
      </c>
      <c r="G87" s="32">
        <v>306413.51999999984</v>
      </c>
      <c r="H87" s="31">
        <v>1760</v>
      </c>
      <c r="I87" s="32">
        <v>310042.43000000017</v>
      </c>
      <c r="J87" s="31">
        <v>1891</v>
      </c>
      <c r="K87" s="32">
        <v>340337.32000000076</v>
      </c>
      <c r="L87" s="31">
        <v>1908</v>
      </c>
      <c r="M87" s="32">
        <v>354133.31000000046</v>
      </c>
      <c r="N87" s="31">
        <v>1901</v>
      </c>
      <c r="O87" s="32">
        <v>364903.00999999844</v>
      </c>
      <c r="P87" s="31">
        <v>1817</v>
      </c>
      <c r="Q87" s="32">
        <v>352797.31000000139</v>
      </c>
    </row>
    <row r="88" spans="1:17" x14ac:dyDescent="0.3">
      <c r="A88" s="30" t="s">
        <v>102</v>
      </c>
      <c r="B88" s="31">
        <v>60</v>
      </c>
      <c r="C88" s="32">
        <v>11347.75</v>
      </c>
      <c r="D88" s="31">
        <v>60</v>
      </c>
      <c r="E88" s="32">
        <v>11910.099999999997</v>
      </c>
      <c r="F88" s="31">
        <v>64</v>
      </c>
      <c r="G88" s="32">
        <v>11938.720000000003</v>
      </c>
      <c r="H88" s="31">
        <v>70</v>
      </c>
      <c r="I88" s="32">
        <v>13174.78</v>
      </c>
      <c r="J88" s="31">
        <v>78</v>
      </c>
      <c r="K88" s="32">
        <v>14382.020000000002</v>
      </c>
      <c r="L88" s="31">
        <v>74</v>
      </c>
      <c r="M88" s="32">
        <v>15074.400000000003</v>
      </c>
      <c r="N88" s="31">
        <v>79</v>
      </c>
      <c r="O88" s="32">
        <v>16295.240000000003</v>
      </c>
      <c r="P88" s="31">
        <v>70</v>
      </c>
      <c r="Q88" s="32">
        <v>14822.119999999999</v>
      </c>
    </row>
    <row r="89" spans="1:17" x14ac:dyDescent="0.3">
      <c r="A89" s="30" t="s">
        <v>103</v>
      </c>
      <c r="B89" s="31">
        <v>71</v>
      </c>
      <c r="C89" s="32">
        <v>11962.09</v>
      </c>
      <c r="D89" s="31">
        <v>82</v>
      </c>
      <c r="E89" s="32">
        <v>14141.450000000003</v>
      </c>
      <c r="F89" s="31">
        <v>84</v>
      </c>
      <c r="G89" s="32">
        <v>16066.4</v>
      </c>
      <c r="H89" s="31">
        <v>87</v>
      </c>
      <c r="I89" s="32">
        <v>16567.72</v>
      </c>
      <c r="J89" s="31">
        <v>85</v>
      </c>
      <c r="K89" s="32">
        <v>17734.849999999999</v>
      </c>
      <c r="L89" s="31">
        <v>87</v>
      </c>
      <c r="M89" s="32">
        <v>18006.659999999996</v>
      </c>
      <c r="N89" s="31">
        <v>60</v>
      </c>
      <c r="O89" s="32">
        <v>12889.689999999999</v>
      </c>
      <c r="P89" s="31">
        <v>61</v>
      </c>
      <c r="Q89" s="32">
        <v>13411.68</v>
      </c>
    </row>
    <row r="90" spans="1:17" x14ac:dyDescent="0.3">
      <c r="A90" s="30" t="s">
        <v>104</v>
      </c>
      <c r="B90" s="31">
        <v>54</v>
      </c>
      <c r="C90" s="32">
        <v>9457.9300000000021</v>
      </c>
      <c r="D90" s="31">
        <v>114</v>
      </c>
      <c r="E90" s="32">
        <v>18227.609999999997</v>
      </c>
      <c r="F90" s="31">
        <v>123</v>
      </c>
      <c r="G90" s="32">
        <v>20529.519999999997</v>
      </c>
      <c r="H90" s="31">
        <v>123</v>
      </c>
      <c r="I90" s="32">
        <v>21530.739999999998</v>
      </c>
      <c r="J90" s="31">
        <v>130</v>
      </c>
      <c r="K90" s="32">
        <v>22282.04</v>
      </c>
      <c r="L90" s="31">
        <v>135</v>
      </c>
      <c r="M90" s="32">
        <v>24556.359999999997</v>
      </c>
      <c r="N90" s="31">
        <v>135</v>
      </c>
      <c r="O90" s="32">
        <v>24776.449999999993</v>
      </c>
      <c r="P90" s="31">
        <v>126</v>
      </c>
      <c r="Q90" s="32">
        <v>22984.820000000007</v>
      </c>
    </row>
    <row r="91" spans="1:17" x14ac:dyDescent="0.3">
      <c r="A91" s="30" t="s">
        <v>105</v>
      </c>
      <c r="B91" s="31">
        <v>106</v>
      </c>
      <c r="C91" s="32">
        <v>13746.970000000001</v>
      </c>
      <c r="D91" s="31">
        <v>114</v>
      </c>
      <c r="E91" s="32">
        <v>15025.579999999998</v>
      </c>
      <c r="F91" s="31">
        <v>122</v>
      </c>
      <c r="G91" s="32">
        <v>16324.870000000006</v>
      </c>
      <c r="H91" s="31">
        <v>125</v>
      </c>
      <c r="I91" s="32">
        <v>17450.040000000005</v>
      </c>
      <c r="J91" s="31">
        <v>127</v>
      </c>
      <c r="K91" s="32">
        <v>18159.210000000006</v>
      </c>
      <c r="L91" s="31">
        <v>132</v>
      </c>
      <c r="M91" s="32">
        <v>20118.860000000008</v>
      </c>
      <c r="N91" s="31">
        <v>130</v>
      </c>
      <c r="O91" s="32">
        <v>19974.590000000004</v>
      </c>
      <c r="P91" s="31">
        <v>122</v>
      </c>
      <c r="Q91" s="32">
        <v>18949.579999999991</v>
      </c>
    </row>
    <row r="92" spans="1:17" x14ac:dyDescent="0.3">
      <c r="A92" s="30" t="s">
        <v>106</v>
      </c>
      <c r="B92" s="31">
        <v>772</v>
      </c>
      <c r="C92" s="32">
        <v>137575.78000000006</v>
      </c>
      <c r="D92" s="31">
        <v>855</v>
      </c>
      <c r="E92" s="32">
        <v>154657.38999999996</v>
      </c>
      <c r="F92" s="31">
        <v>880</v>
      </c>
      <c r="G92" s="32">
        <v>173362.08000000007</v>
      </c>
      <c r="H92" s="31">
        <v>954</v>
      </c>
      <c r="I92" s="32">
        <v>186632.91000000003</v>
      </c>
      <c r="J92" s="31">
        <v>1008</v>
      </c>
      <c r="K92" s="32">
        <v>200059.46999999991</v>
      </c>
      <c r="L92" s="31">
        <v>1048</v>
      </c>
      <c r="M92" s="32">
        <v>214515.58999999976</v>
      </c>
      <c r="N92" s="31">
        <v>1058</v>
      </c>
      <c r="O92" s="32">
        <v>220937.31000000011</v>
      </c>
      <c r="P92" s="31">
        <v>939</v>
      </c>
      <c r="Q92" s="32">
        <v>199614.19999999972</v>
      </c>
    </row>
    <row r="93" spans="1:17" x14ac:dyDescent="0.3">
      <c r="A93" s="30" t="s">
        <v>107</v>
      </c>
      <c r="B93" s="31">
        <v>75</v>
      </c>
      <c r="C93" s="32">
        <v>11774.069999999998</v>
      </c>
      <c r="D93" s="31">
        <v>89</v>
      </c>
      <c r="E93" s="32">
        <v>14046.089999999998</v>
      </c>
      <c r="F93" s="31">
        <v>90</v>
      </c>
      <c r="G93" s="32">
        <v>14458.910000000002</v>
      </c>
      <c r="H93" s="31">
        <v>93</v>
      </c>
      <c r="I93" s="32">
        <v>14866.6</v>
      </c>
      <c r="J93" s="31">
        <v>97</v>
      </c>
      <c r="K93" s="32">
        <v>15466.049999999994</v>
      </c>
      <c r="L93" s="31">
        <v>99</v>
      </c>
      <c r="M93" s="32">
        <v>16156.379999999996</v>
      </c>
      <c r="N93" s="31">
        <v>108</v>
      </c>
      <c r="O93" s="32">
        <v>18150.019999999997</v>
      </c>
      <c r="P93" s="31">
        <v>93</v>
      </c>
      <c r="Q93" s="32">
        <v>15531.99</v>
      </c>
    </row>
    <row r="94" spans="1:17" x14ac:dyDescent="0.3">
      <c r="A94" s="30" t="s">
        <v>108</v>
      </c>
      <c r="B94" s="31">
        <v>41</v>
      </c>
      <c r="C94" s="32">
        <v>7958.3800000000028</v>
      </c>
      <c r="D94" s="31">
        <v>41</v>
      </c>
      <c r="E94" s="32">
        <v>8191.2199999999993</v>
      </c>
      <c r="F94" s="31">
        <v>43</v>
      </c>
      <c r="G94" s="32">
        <v>8876.31</v>
      </c>
      <c r="H94" s="31">
        <v>38</v>
      </c>
      <c r="I94" s="32">
        <v>7729.6600000000017</v>
      </c>
      <c r="J94" s="31">
        <v>47</v>
      </c>
      <c r="K94" s="32">
        <v>9978.6500000000033</v>
      </c>
      <c r="L94" s="31">
        <v>48</v>
      </c>
      <c r="M94" s="32">
        <v>10129.24</v>
      </c>
      <c r="N94" s="31">
        <v>48</v>
      </c>
      <c r="O94" s="32">
        <v>9968.9699999999993</v>
      </c>
      <c r="P94" s="31">
        <v>43</v>
      </c>
      <c r="Q94" s="32">
        <v>9243.4599999999991</v>
      </c>
    </row>
    <row r="95" spans="1:17" x14ac:dyDescent="0.3">
      <c r="A95" s="30" t="s">
        <v>109</v>
      </c>
      <c r="B95" s="31">
        <v>94</v>
      </c>
      <c r="C95" s="32">
        <v>13471.040000000003</v>
      </c>
      <c r="D95" s="31">
        <v>104</v>
      </c>
      <c r="E95" s="32">
        <v>15559.780000000002</v>
      </c>
      <c r="F95" s="31">
        <v>96</v>
      </c>
      <c r="G95" s="32">
        <v>15085.54</v>
      </c>
      <c r="H95" s="31">
        <v>93</v>
      </c>
      <c r="I95" s="32">
        <v>15072.670000000002</v>
      </c>
      <c r="J95" s="31">
        <v>109</v>
      </c>
      <c r="K95" s="32">
        <v>18431.579999999994</v>
      </c>
      <c r="L95" s="31">
        <v>115</v>
      </c>
      <c r="M95" s="32">
        <v>20590.38</v>
      </c>
      <c r="N95" s="31">
        <v>116</v>
      </c>
      <c r="O95" s="32">
        <v>21677.11</v>
      </c>
      <c r="P95" s="31">
        <v>101</v>
      </c>
      <c r="Q95" s="32">
        <v>18012.43</v>
      </c>
    </row>
    <row r="96" spans="1:17" x14ac:dyDescent="0.3">
      <c r="A96" s="30" t="s">
        <v>110</v>
      </c>
      <c r="B96" s="31"/>
      <c r="C96" s="32"/>
      <c r="D96" s="31"/>
      <c r="E96" s="32"/>
      <c r="F96" s="31">
        <v>2</v>
      </c>
      <c r="G96" s="32">
        <v>250.48</v>
      </c>
      <c r="H96" s="31">
        <v>2</v>
      </c>
      <c r="I96" s="32">
        <v>251.46</v>
      </c>
      <c r="J96" s="31">
        <v>2</v>
      </c>
      <c r="K96" s="32">
        <v>252.78</v>
      </c>
      <c r="L96" s="31">
        <v>2</v>
      </c>
      <c r="M96" s="32">
        <v>257.74</v>
      </c>
      <c r="N96" s="31">
        <v>1</v>
      </c>
      <c r="O96" s="32">
        <v>131.56</v>
      </c>
      <c r="P96" s="31"/>
      <c r="Q96" s="32"/>
    </row>
    <row r="97" spans="1:17" x14ac:dyDescent="0.3">
      <c r="A97" s="30" t="s">
        <v>111</v>
      </c>
      <c r="B97" s="31">
        <v>466</v>
      </c>
      <c r="C97" s="32">
        <v>80149.719999999987</v>
      </c>
      <c r="D97" s="31">
        <v>466</v>
      </c>
      <c r="E97" s="32">
        <v>82422.210000000021</v>
      </c>
      <c r="F97" s="31">
        <v>451</v>
      </c>
      <c r="G97" s="32">
        <v>83059.029999999984</v>
      </c>
      <c r="H97" s="31">
        <v>475</v>
      </c>
      <c r="I97" s="32">
        <v>88811.780000000028</v>
      </c>
      <c r="J97" s="31">
        <v>513</v>
      </c>
      <c r="K97" s="32">
        <v>94792.190000000104</v>
      </c>
      <c r="L97" s="31">
        <v>532</v>
      </c>
      <c r="M97" s="32">
        <v>99803.979999999909</v>
      </c>
      <c r="N97" s="31">
        <v>543</v>
      </c>
      <c r="O97" s="32">
        <v>104121.07000000007</v>
      </c>
      <c r="P97" s="31">
        <v>535</v>
      </c>
      <c r="Q97" s="32">
        <v>102550.74000000017</v>
      </c>
    </row>
    <row r="98" spans="1:17" x14ac:dyDescent="0.3">
      <c r="A98" s="30" t="s">
        <v>112</v>
      </c>
      <c r="B98" s="31">
        <v>82</v>
      </c>
      <c r="C98" s="32">
        <v>14727.259999999998</v>
      </c>
      <c r="D98" s="31">
        <v>83</v>
      </c>
      <c r="E98" s="32">
        <v>14991.669999999995</v>
      </c>
      <c r="F98" s="31">
        <v>79</v>
      </c>
      <c r="G98" s="32">
        <v>14543.330000000004</v>
      </c>
      <c r="H98" s="31">
        <v>84</v>
      </c>
      <c r="I98" s="32">
        <v>15535.570000000003</v>
      </c>
      <c r="J98" s="31">
        <v>87</v>
      </c>
      <c r="K98" s="32">
        <v>15230.930000000002</v>
      </c>
      <c r="L98" s="31">
        <v>101</v>
      </c>
      <c r="M98" s="32">
        <v>18186.760000000002</v>
      </c>
      <c r="N98" s="31">
        <v>97</v>
      </c>
      <c r="O98" s="32">
        <v>17602.589999999997</v>
      </c>
      <c r="P98" s="31">
        <v>85</v>
      </c>
      <c r="Q98" s="32">
        <v>15312.560000000005</v>
      </c>
    </row>
    <row r="99" spans="1:17" x14ac:dyDescent="0.3">
      <c r="A99" s="30" t="s">
        <v>113</v>
      </c>
      <c r="B99" s="31">
        <v>447</v>
      </c>
      <c r="C99" s="32">
        <v>82513.88</v>
      </c>
      <c r="D99" s="31">
        <v>451</v>
      </c>
      <c r="E99" s="32">
        <v>86432.989999999991</v>
      </c>
      <c r="F99" s="31">
        <v>459</v>
      </c>
      <c r="G99" s="32">
        <v>88400.809999999954</v>
      </c>
      <c r="H99" s="31">
        <v>453</v>
      </c>
      <c r="I99" s="32">
        <v>86795.940000000031</v>
      </c>
      <c r="J99" s="31">
        <v>464</v>
      </c>
      <c r="K99" s="32">
        <v>93233.640000000101</v>
      </c>
      <c r="L99" s="31">
        <v>508</v>
      </c>
      <c r="M99" s="32">
        <v>103704.24000000002</v>
      </c>
      <c r="N99" s="31">
        <v>511</v>
      </c>
      <c r="O99" s="32">
        <v>107758.53000000001</v>
      </c>
      <c r="P99" s="31">
        <v>491</v>
      </c>
      <c r="Q99" s="32">
        <v>105282.08999999997</v>
      </c>
    </row>
    <row r="100" spans="1:17" x14ac:dyDescent="0.3">
      <c r="A100" s="30" t="s">
        <v>114</v>
      </c>
      <c r="B100" s="31">
        <v>122</v>
      </c>
      <c r="C100" s="32">
        <v>18723.780000000002</v>
      </c>
      <c r="D100" s="31">
        <v>123</v>
      </c>
      <c r="E100" s="32">
        <v>19410.870000000003</v>
      </c>
      <c r="F100" s="31">
        <v>128</v>
      </c>
      <c r="G100" s="32">
        <v>20339.670000000002</v>
      </c>
      <c r="H100" s="31">
        <v>137</v>
      </c>
      <c r="I100" s="32">
        <v>22067.640000000003</v>
      </c>
      <c r="J100" s="31">
        <v>147</v>
      </c>
      <c r="K100" s="32">
        <v>23961.909999999989</v>
      </c>
      <c r="L100" s="31">
        <v>143</v>
      </c>
      <c r="M100" s="32">
        <v>24146.199999999986</v>
      </c>
      <c r="N100" s="31">
        <v>141</v>
      </c>
      <c r="O100" s="32">
        <v>24934.699999999986</v>
      </c>
      <c r="P100" s="31">
        <v>142</v>
      </c>
      <c r="Q100" s="32">
        <v>26122.410000000014</v>
      </c>
    </row>
    <row r="101" spans="1:17" x14ac:dyDescent="0.3">
      <c r="A101" s="30" t="s">
        <v>115</v>
      </c>
      <c r="B101" s="31">
        <v>105</v>
      </c>
      <c r="C101" s="32">
        <v>22051.310000000005</v>
      </c>
      <c r="D101" s="31">
        <v>108</v>
      </c>
      <c r="E101" s="32">
        <v>22405</v>
      </c>
      <c r="F101" s="31">
        <v>112</v>
      </c>
      <c r="G101" s="32">
        <v>23363.489999999994</v>
      </c>
      <c r="H101" s="31">
        <v>114</v>
      </c>
      <c r="I101" s="32">
        <v>23985.44000000001</v>
      </c>
      <c r="J101" s="31">
        <v>119</v>
      </c>
      <c r="K101" s="32">
        <v>25282.649999999998</v>
      </c>
      <c r="L101" s="31">
        <v>123</v>
      </c>
      <c r="M101" s="32">
        <v>26143.26</v>
      </c>
      <c r="N101" s="31">
        <v>130</v>
      </c>
      <c r="O101" s="32">
        <v>28379.019999999997</v>
      </c>
      <c r="P101" s="31">
        <v>123</v>
      </c>
      <c r="Q101" s="32">
        <v>28082.200000000004</v>
      </c>
    </row>
    <row r="102" spans="1:17" x14ac:dyDescent="0.3">
      <c r="A102" s="30" t="s">
        <v>116</v>
      </c>
      <c r="B102" s="31">
        <v>181</v>
      </c>
      <c r="C102" s="32">
        <v>28794.639999999992</v>
      </c>
      <c r="D102" s="31">
        <v>192</v>
      </c>
      <c r="E102" s="32">
        <v>31641.629999999997</v>
      </c>
      <c r="F102" s="31">
        <v>193</v>
      </c>
      <c r="G102" s="32">
        <v>32211.53</v>
      </c>
      <c r="H102" s="31">
        <v>201</v>
      </c>
      <c r="I102" s="32">
        <v>32725.630000000005</v>
      </c>
      <c r="J102" s="31">
        <v>228</v>
      </c>
      <c r="K102" s="32">
        <v>38830.989999999991</v>
      </c>
      <c r="L102" s="31">
        <v>238</v>
      </c>
      <c r="M102" s="32">
        <v>41844.730000000018</v>
      </c>
      <c r="N102" s="31">
        <v>278</v>
      </c>
      <c r="O102" s="32">
        <v>48462.119999999974</v>
      </c>
      <c r="P102" s="31">
        <v>229</v>
      </c>
      <c r="Q102" s="32">
        <v>40067.770000000019</v>
      </c>
    </row>
    <row r="103" spans="1:17" x14ac:dyDescent="0.3">
      <c r="A103" s="30" t="s">
        <v>117</v>
      </c>
      <c r="B103" s="31">
        <v>240</v>
      </c>
      <c r="C103" s="32">
        <v>41438.030000000006</v>
      </c>
      <c r="D103" s="31">
        <v>257</v>
      </c>
      <c r="E103" s="32">
        <v>46408.66</v>
      </c>
      <c r="F103" s="31">
        <v>256</v>
      </c>
      <c r="G103" s="32">
        <v>45838.669999999991</v>
      </c>
      <c r="H103" s="31">
        <v>272</v>
      </c>
      <c r="I103" s="32">
        <v>48416.920000000006</v>
      </c>
      <c r="J103" s="31">
        <v>276</v>
      </c>
      <c r="K103" s="32">
        <v>50046.479999999996</v>
      </c>
      <c r="L103" s="31">
        <v>279</v>
      </c>
      <c r="M103" s="32">
        <v>52475.299999999981</v>
      </c>
      <c r="N103" s="31">
        <v>279</v>
      </c>
      <c r="O103" s="32">
        <v>53064.799999999996</v>
      </c>
      <c r="P103" s="31">
        <v>171</v>
      </c>
      <c r="Q103" s="32">
        <v>33291.729999999996</v>
      </c>
    </row>
    <row r="104" spans="1:17" x14ac:dyDescent="0.3">
      <c r="A104" s="30" t="s">
        <v>118</v>
      </c>
      <c r="B104" s="31">
        <v>349</v>
      </c>
      <c r="C104" s="32">
        <v>53902.890000000021</v>
      </c>
      <c r="D104" s="31">
        <v>370</v>
      </c>
      <c r="E104" s="32">
        <v>58820.780000000028</v>
      </c>
      <c r="F104" s="31">
        <v>383</v>
      </c>
      <c r="G104" s="32">
        <v>68398.570000000036</v>
      </c>
      <c r="H104" s="31">
        <v>402</v>
      </c>
      <c r="I104" s="32">
        <v>71862.909999999989</v>
      </c>
      <c r="J104" s="31">
        <v>419</v>
      </c>
      <c r="K104" s="32">
        <v>76275.239999999932</v>
      </c>
      <c r="L104" s="31">
        <v>462</v>
      </c>
      <c r="M104" s="32">
        <v>84117.70000000007</v>
      </c>
      <c r="N104" s="31">
        <v>485</v>
      </c>
      <c r="O104" s="32">
        <v>90361.759999999922</v>
      </c>
      <c r="P104" s="31">
        <v>400</v>
      </c>
      <c r="Q104" s="32">
        <v>76407.050000000032</v>
      </c>
    </row>
    <row r="105" spans="1:17" x14ac:dyDescent="0.3">
      <c r="A105" s="30" t="s">
        <v>119</v>
      </c>
      <c r="B105" s="31">
        <v>104</v>
      </c>
      <c r="C105" s="32">
        <v>15876.839999999997</v>
      </c>
      <c r="D105" s="31">
        <v>111</v>
      </c>
      <c r="E105" s="32">
        <v>18041.89</v>
      </c>
      <c r="F105" s="31">
        <v>114</v>
      </c>
      <c r="G105" s="32">
        <v>18924.880000000005</v>
      </c>
      <c r="H105" s="31">
        <v>122</v>
      </c>
      <c r="I105" s="32">
        <v>20628.379999999994</v>
      </c>
      <c r="J105" s="31">
        <v>135</v>
      </c>
      <c r="K105" s="32">
        <v>24562.349999999995</v>
      </c>
      <c r="L105" s="31">
        <v>142</v>
      </c>
      <c r="M105" s="32">
        <v>26645.48</v>
      </c>
      <c r="N105" s="31">
        <v>145</v>
      </c>
      <c r="O105" s="32">
        <v>26932.740000000009</v>
      </c>
      <c r="P105" s="31">
        <v>135</v>
      </c>
      <c r="Q105" s="32">
        <v>25975.779999999995</v>
      </c>
    </row>
    <row r="106" spans="1:17" x14ac:dyDescent="0.3">
      <c r="A106" s="30" t="s">
        <v>120</v>
      </c>
      <c r="B106" s="31">
        <v>424</v>
      </c>
      <c r="C106" s="32">
        <v>85804.99000000002</v>
      </c>
      <c r="D106" s="31">
        <v>450</v>
      </c>
      <c r="E106" s="32">
        <v>92524.280000000028</v>
      </c>
      <c r="F106" s="31">
        <v>466</v>
      </c>
      <c r="G106" s="32">
        <v>97795.689999999973</v>
      </c>
      <c r="H106" s="31">
        <v>470</v>
      </c>
      <c r="I106" s="32">
        <v>97600.080000000031</v>
      </c>
      <c r="J106" s="31">
        <v>508</v>
      </c>
      <c r="K106" s="32">
        <v>104786.37999999995</v>
      </c>
      <c r="L106" s="31">
        <v>527</v>
      </c>
      <c r="M106" s="32">
        <v>110592.38999999974</v>
      </c>
      <c r="N106" s="31">
        <v>515</v>
      </c>
      <c r="O106" s="32">
        <v>111386.17999999995</v>
      </c>
      <c r="P106" s="31">
        <v>528</v>
      </c>
      <c r="Q106" s="32">
        <v>122514.43999999989</v>
      </c>
    </row>
    <row r="107" spans="1:17" x14ac:dyDescent="0.3">
      <c r="A107" s="30" t="s">
        <v>121</v>
      </c>
      <c r="B107" s="31">
        <v>696</v>
      </c>
      <c r="C107" s="32">
        <v>136925.90000000002</v>
      </c>
      <c r="D107" s="31">
        <v>734</v>
      </c>
      <c r="E107" s="32">
        <v>150393.4</v>
      </c>
      <c r="F107" s="31">
        <v>722</v>
      </c>
      <c r="G107" s="32">
        <v>148766.53000000003</v>
      </c>
      <c r="H107" s="31">
        <v>730</v>
      </c>
      <c r="I107" s="32">
        <v>154052.91999999998</v>
      </c>
      <c r="J107" s="31">
        <v>777</v>
      </c>
      <c r="K107" s="32">
        <v>165105.43000000008</v>
      </c>
      <c r="L107" s="31">
        <v>773</v>
      </c>
      <c r="M107" s="32">
        <v>168549.71999999962</v>
      </c>
      <c r="N107" s="31">
        <v>798</v>
      </c>
      <c r="O107" s="32">
        <v>178239.41999999966</v>
      </c>
      <c r="P107" s="31">
        <v>754</v>
      </c>
      <c r="Q107" s="32">
        <v>169649.31000000032</v>
      </c>
    </row>
    <row r="108" spans="1:17" x14ac:dyDescent="0.3">
      <c r="A108" s="30" t="s">
        <v>122</v>
      </c>
      <c r="B108" s="31">
        <v>70</v>
      </c>
      <c r="C108" s="32">
        <v>12017.899999999998</v>
      </c>
      <c r="D108" s="31">
        <v>73</v>
      </c>
      <c r="E108" s="32">
        <v>13093.760000000006</v>
      </c>
      <c r="F108" s="31">
        <v>76</v>
      </c>
      <c r="G108" s="32">
        <v>14416.909999999994</v>
      </c>
      <c r="H108" s="31">
        <v>71</v>
      </c>
      <c r="I108" s="32">
        <v>13547.269999999999</v>
      </c>
      <c r="J108" s="31">
        <v>76</v>
      </c>
      <c r="K108" s="32">
        <v>14044.39</v>
      </c>
      <c r="L108" s="31">
        <v>74</v>
      </c>
      <c r="M108" s="32">
        <v>14060.950000000003</v>
      </c>
      <c r="N108" s="31">
        <v>81</v>
      </c>
      <c r="O108" s="32">
        <v>17444</v>
      </c>
      <c r="P108" s="31"/>
      <c r="Q108" s="32"/>
    </row>
    <row r="109" spans="1:17" x14ac:dyDescent="0.3">
      <c r="A109" s="30" t="s">
        <v>123</v>
      </c>
      <c r="B109" s="31">
        <v>107</v>
      </c>
      <c r="C109" s="32">
        <v>16942.139999999996</v>
      </c>
      <c r="D109" s="31">
        <v>117</v>
      </c>
      <c r="E109" s="32">
        <v>18517.78000000001</v>
      </c>
      <c r="F109" s="31">
        <v>122</v>
      </c>
      <c r="G109" s="32">
        <v>19147.289999999994</v>
      </c>
      <c r="H109" s="31">
        <v>130</v>
      </c>
      <c r="I109" s="32">
        <v>19873.72</v>
      </c>
      <c r="J109" s="31">
        <v>147</v>
      </c>
      <c r="K109" s="32">
        <v>24062.06</v>
      </c>
      <c r="L109" s="31">
        <v>151</v>
      </c>
      <c r="M109" s="32">
        <v>25311.559999999998</v>
      </c>
      <c r="N109" s="31">
        <v>148</v>
      </c>
      <c r="O109" s="32">
        <v>24279.17</v>
      </c>
      <c r="P109" s="31"/>
      <c r="Q109" s="32"/>
    </row>
    <row r="110" spans="1:17" x14ac:dyDescent="0.3">
      <c r="A110" s="30" t="s">
        <v>124</v>
      </c>
      <c r="B110" s="31">
        <v>37</v>
      </c>
      <c r="C110" s="32">
        <v>6615.6</v>
      </c>
      <c r="D110" s="31">
        <v>35</v>
      </c>
      <c r="E110" s="32">
        <v>7084.5999999999976</v>
      </c>
      <c r="F110" s="31">
        <v>36</v>
      </c>
      <c r="G110" s="32">
        <v>6413.4000000000015</v>
      </c>
      <c r="H110" s="31">
        <v>34</v>
      </c>
      <c r="I110" s="32">
        <v>6044.1999999999989</v>
      </c>
      <c r="J110" s="31">
        <v>37</v>
      </c>
      <c r="K110" s="32">
        <v>7298.9999999999991</v>
      </c>
      <c r="L110" s="31">
        <v>45</v>
      </c>
      <c r="M110" s="32">
        <v>9009.3099999999959</v>
      </c>
      <c r="N110" s="31">
        <v>49</v>
      </c>
      <c r="O110" s="32">
        <v>10066.059999999998</v>
      </c>
      <c r="P110" s="31">
        <v>46</v>
      </c>
      <c r="Q110" s="32">
        <v>9283.3700000000008</v>
      </c>
    </row>
    <row r="111" spans="1:17" x14ac:dyDescent="0.3">
      <c r="A111" s="30" t="s">
        <v>125</v>
      </c>
      <c r="B111" s="31">
        <v>23</v>
      </c>
      <c r="C111" s="32">
        <v>3973.15</v>
      </c>
      <c r="D111" s="31">
        <v>31</v>
      </c>
      <c r="E111" s="32">
        <v>5262.6000000000031</v>
      </c>
      <c r="F111" s="31">
        <v>29</v>
      </c>
      <c r="G111" s="32">
        <v>5021.79</v>
      </c>
      <c r="H111" s="31">
        <v>31</v>
      </c>
      <c r="I111" s="32">
        <v>5407.7599999999984</v>
      </c>
      <c r="J111" s="31">
        <v>34</v>
      </c>
      <c r="K111" s="32">
        <v>5605.54</v>
      </c>
      <c r="L111" s="31">
        <v>39</v>
      </c>
      <c r="M111" s="32">
        <v>6854.1900000000005</v>
      </c>
      <c r="N111" s="31">
        <v>37</v>
      </c>
      <c r="O111" s="32">
        <v>6355.2000000000007</v>
      </c>
      <c r="P111" s="31"/>
      <c r="Q111" s="32"/>
    </row>
    <row r="112" spans="1:17" x14ac:dyDescent="0.3">
      <c r="A112" s="30" t="s">
        <v>126</v>
      </c>
      <c r="B112" s="31"/>
      <c r="C112" s="32"/>
      <c r="D112" s="31"/>
      <c r="E112" s="32"/>
      <c r="F112" s="31"/>
      <c r="G112" s="32"/>
      <c r="H112" s="31"/>
      <c r="I112" s="32"/>
      <c r="J112" s="31"/>
      <c r="K112" s="32"/>
      <c r="L112" s="31"/>
      <c r="M112" s="32"/>
      <c r="N112" s="31"/>
      <c r="O112" s="32"/>
      <c r="P112" s="31">
        <v>88</v>
      </c>
      <c r="Q112" s="32">
        <v>17699.64</v>
      </c>
    </row>
    <row r="113" spans="1:17" x14ac:dyDescent="0.3">
      <c r="A113" s="30" t="s">
        <v>127</v>
      </c>
      <c r="B113" s="31">
        <v>142</v>
      </c>
      <c r="C113" s="32">
        <v>19572.89</v>
      </c>
      <c r="D113" s="31">
        <v>150</v>
      </c>
      <c r="E113" s="32">
        <v>21971.849999999991</v>
      </c>
      <c r="F113" s="31">
        <v>157</v>
      </c>
      <c r="G113" s="32">
        <v>23346.809999999994</v>
      </c>
      <c r="H113" s="31">
        <v>160</v>
      </c>
      <c r="I113" s="32">
        <v>23754.27</v>
      </c>
      <c r="J113" s="31">
        <v>167</v>
      </c>
      <c r="K113" s="32">
        <v>25623.58</v>
      </c>
      <c r="L113" s="31">
        <v>150</v>
      </c>
      <c r="M113" s="32">
        <v>24454.979999999992</v>
      </c>
      <c r="N113" s="31">
        <v>156</v>
      </c>
      <c r="O113" s="32">
        <v>25704.49</v>
      </c>
      <c r="P113" s="31"/>
      <c r="Q113" s="32"/>
    </row>
    <row r="114" spans="1:17" x14ac:dyDescent="0.3">
      <c r="A114" s="30" t="s">
        <v>128</v>
      </c>
      <c r="B114" s="31">
        <v>97</v>
      </c>
      <c r="C114" s="32">
        <v>19800.499999999996</v>
      </c>
      <c r="D114" s="31">
        <v>108</v>
      </c>
      <c r="E114" s="32">
        <v>23031.789999999994</v>
      </c>
      <c r="F114" s="31">
        <v>116</v>
      </c>
      <c r="G114" s="32">
        <v>25585.379999999994</v>
      </c>
      <c r="H114" s="31">
        <v>123</v>
      </c>
      <c r="I114" s="32">
        <v>26158.719999999987</v>
      </c>
      <c r="J114" s="31">
        <v>130</v>
      </c>
      <c r="K114" s="32">
        <v>28274.359999999993</v>
      </c>
      <c r="L114" s="31">
        <v>129</v>
      </c>
      <c r="M114" s="32">
        <v>26785.58</v>
      </c>
      <c r="N114" s="31">
        <v>148</v>
      </c>
      <c r="O114" s="32">
        <v>32014.52</v>
      </c>
      <c r="P114" s="31">
        <v>122</v>
      </c>
      <c r="Q114" s="32">
        <v>25502.710000000006</v>
      </c>
    </row>
    <row r="115" spans="1:17" x14ac:dyDescent="0.3">
      <c r="A115" s="30" t="s">
        <v>129</v>
      </c>
      <c r="B115" s="31"/>
      <c r="C115" s="32"/>
      <c r="D115" s="31"/>
      <c r="E115" s="32"/>
      <c r="F115" s="31"/>
      <c r="G115" s="32"/>
      <c r="H115" s="31"/>
      <c r="I115" s="32"/>
      <c r="J115" s="31"/>
      <c r="K115" s="32"/>
      <c r="L115" s="31"/>
      <c r="M115" s="32"/>
      <c r="N115" s="31"/>
      <c r="O115" s="32"/>
      <c r="P115" s="31">
        <v>268</v>
      </c>
      <c r="Q115" s="32">
        <v>44647.990000000005</v>
      </c>
    </row>
    <row r="116" spans="1:17" x14ac:dyDescent="0.3">
      <c r="A116" s="30" t="s">
        <v>130</v>
      </c>
      <c r="B116" s="31">
        <v>48</v>
      </c>
      <c r="C116" s="32">
        <v>9072.3899999999976</v>
      </c>
      <c r="D116" s="31">
        <v>51</v>
      </c>
      <c r="E116" s="32">
        <v>9975.7099999999991</v>
      </c>
      <c r="F116" s="31">
        <v>62</v>
      </c>
      <c r="G116" s="32">
        <v>11661.160000000002</v>
      </c>
      <c r="H116" s="31">
        <v>67</v>
      </c>
      <c r="I116" s="32">
        <v>12153.210000000001</v>
      </c>
      <c r="J116" s="31">
        <v>78</v>
      </c>
      <c r="K116" s="32">
        <v>14195.700000000006</v>
      </c>
      <c r="L116" s="31">
        <v>78</v>
      </c>
      <c r="M116" s="32">
        <v>16295.889999999998</v>
      </c>
      <c r="N116" s="31">
        <v>74</v>
      </c>
      <c r="O116" s="32">
        <v>15054.929999999997</v>
      </c>
      <c r="P116" s="31">
        <v>71</v>
      </c>
      <c r="Q116" s="32">
        <v>14428.199999999997</v>
      </c>
    </row>
    <row r="117" spans="1:17" x14ac:dyDescent="0.3">
      <c r="A117" s="30" t="s">
        <v>131</v>
      </c>
      <c r="B117" s="31">
        <v>734</v>
      </c>
      <c r="C117" s="32">
        <v>134846.06000000003</v>
      </c>
      <c r="D117" s="31">
        <v>760</v>
      </c>
      <c r="E117" s="32">
        <v>142535.27000000014</v>
      </c>
      <c r="F117" s="31">
        <v>763</v>
      </c>
      <c r="G117" s="32">
        <v>145495.60999999987</v>
      </c>
      <c r="H117" s="31">
        <v>756</v>
      </c>
      <c r="I117" s="32">
        <v>144000.35000000009</v>
      </c>
      <c r="J117" s="31">
        <v>796</v>
      </c>
      <c r="K117" s="32">
        <v>153481.79999999964</v>
      </c>
      <c r="L117" s="31">
        <v>797</v>
      </c>
      <c r="M117" s="32">
        <v>156946.83999999968</v>
      </c>
      <c r="N117" s="31">
        <v>803</v>
      </c>
      <c r="O117" s="32">
        <v>158212.42000000036</v>
      </c>
      <c r="P117" s="31">
        <v>714</v>
      </c>
      <c r="Q117" s="32">
        <v>142021.53000000012</v>
      </c>
    </row>
    <row r="118" spans="1:17" x14ac:dyDescent="0.3">
      <c r="A118" s="30" t="s">
        <v>132</v>
      </c>
      <c r="B118" s="31">
        <v>192</v>
      </c>
      <c r="C118" s="32">
        <v>32161.159999999993</v>
      </c>
      <c r="D118" s="31">
        <v>213</v>
      </c>
      <c r="E118" s="32">
        <v>37647.03</v>
      </c>
      <c r="F118" s="31">
        <v>207</v>
      </c>
      <c r="G118" s="32">
        <v>35885.179999999993</v>
      </c>
      <c r="H118" s="31">
        <v>211</v>
      </c>
      <c r="I118" s="32">
        <v>36379.640000000014</v>
      </c>
      <c r="J118" s="31">
        <v>218</v>
      </c>
      <c r="K118" s="32">
        <v>37344.599999999969</v>
      </c>
      <c r="L118" s="31">
        <v>234</v>
      </c>
      <c r="M118" s="32">
        <v>41019.269999999982</v>
      </c>
      <c r="N118" s="31">
        <v>281</v>
      </c>
      <c r="O118" s="32">
        <v>49386.950000000012</v>
      </c>
      <c r="P118" s="31">
        <v>254</v>
      </c>
      <c r="Q118" s="32">
        <v>49074.919999999969</v>
      </c>
    </row>
    <row r="119" spans="1:17" x14ac:dyDescent="0.3">
      <c r="A119" s="30" t="s">
        <v>133</v>
      </c>
      <c r="B119" s="31">
        <v>353</v>
      </c>
      <c r="C119" s="32">
        <v>55403.650000000009</v>
      </c>
      <c r="D119" s="31">
        <v>364</v>
      </c>
      <c r="E119" s="32">
        <v>59953.710000000028</v>
      </c>
      <c r="F119" s="31">
        <v>338</v>
      </c>
      <c r="G119" s="32">
        <v>57531.090000000004</v>
      </c>
      <c r="H119" s="31">
        <v>339</v>
      </c>
      <c r="I119" s="32">
        <v>57960.509999999995</v>
      </c>
      <c r="J119" s="31">
        <v>343</v>
      </c>
      <c r="K119" s="32">
        <v>60236.819999999949</v>
      </c>
      <c r="L119" s="31">
        <v>347</v>
      </c>
      <c r="M119" s="32">
        <v>61391.010000000053</v>
      </c>
      <c r="N119" s="31">
        <v>338</v>
      </c>
      <c r="O119" s="32">
        <v>62081.430000000022</v>
      </c>
      <c r="P119" s="31">
        <v>283</v>
      </c>
      <c r="Q119" s="32">
        <v>57228.370000000024</v>
      </c>
    </row>
    <row r="120" spans="1:17" x14ac:dyDescent="0.3">
      <c r="A120" s="30" t="s">
        <v>134</v>
      </c>
      <c r="B120" s="31">
        <v>18</v>
      </c>
      <c r="C120" s="32">
        <v>3425</v>
      </c>
      <c r="D120" s="31">
        <v>20</v>
      </c>
      <c r="E120" s="32">
        <v>4220.5999999999985</v>
      </c>
      <c r="F120" s="31">
        <v>20</v>
      </c>
      <c r="G120" s="32">
        <v>4108.6000000000004</v>
      </c>
      <c r="H120" s="31">
        <v>19</v>
      </c>
      <c r="I120" s="32">
        <v>4052.3700000000008</v>
      </c>
      <c r="J120" s="31">
        <v>18</v>
      </c>
      <c r="K120" s="32">
        <v>4855.0599999999995</v>
      </c>
      <c r="L120" s="31">
        <v>22</v>
      </c>
      <c r="M120" s="32">
        <v>6100</v>
      </c>
      <c r="N120" s="31">
        <v>29</v>
      </c>
      <c r="O120" s="32">
        <v>7394.5999999999995</v>
      </c>
      <c r="P120" s="31">
        <v>17</v>
      </c>
      <c r="Q120" s="32">
        <v>3960.3999999999996</v>
      </c>
    </row>
    <row r="121" spans="1:17" x14ac:dyDescent="0.3">
      <c r="A121" s="30" t="s">
        <v>135</v>
      </c>
      <c r="B121" s="31">
        <v>23</v>
      </c>
      <c r="C121" s="32">
        <v>3241.71</v>
      </c>
      <c r="D121" s="31">
        <v>27</v>
      </c>
      <c r="E121" s="32">
        <v>4052.5800000000008</v>
      </c>
      <c r="F121" s="31">
        <v>30</v>
      </c>
      <c r="G121" s="32">
        <v>4770.2500000000009</v>
      </c>
      <c r="H121" s="31">
        <v>35</v>
      </c>
      <c r="I121" s="32">
        <v>5818.6699999999992</v>
      </c>
      <c r="J121" s="31">
        <v>37</v>
      </c>
      <c r="K121" s="32">
        <v>6117.09</v>
      </c>
      <c r="L121" s="31">
        <v>37</v>
      </c>
      <c r="M121" s="32">
        <v>6197.58</v>
      </c>
      <c r="N121" s="31">
        <v>35</v>
      </c>
      <c r="O121" s="32">
        <v>6365.6500000000015</v>
      </c>
      <c r="P121" s="31">
        <v>34</v>
      </c>
      <c r="Q121" s="32">
        <v>6203.1799999999994</v>
      </c>
    </row>
    <row r="122" spans="1:17" x14ac:dyDescent="0.3">
      <c r="A122" s="30" t="s">
        <v>136</v>
      </c>
      <c r="B122" s="31">
        <v>132</v>
      </c>
      <c r="C122" s="32">
        <v>25151.579999999998</v>
      </c>
      <c r="D122" s="31">
        <v>149</v>
      </c>
      <c r="E122" s="32">
        <v>30253.910000000003</v>
      </c>
      <c r="F122" s="31">
        <v>151</v>
      </c>
      <c r="G122" s="32">
        <v>31310.6</v>
      </c>
      <c r="H122" s="31">
        <v>151</v>
      </c>
      <c r="I122" s="32">
        <v>30459.270000000004</v>
      </c>
      <c r="J122" s="31">
        <v>174</v>
      </c>
      <c r="K122" s="32">
        <v>35278.159999999989</v>
      </c>
      <c r="L122" s="31">
        <v>185</v>
      </c>
      <c r="M122" s="32">
        <v>38329.509999999995</v>
      </c>
      <c r="N122" s="31">
        <v>182</v>
      </c>
      <c r="O122" s="32">
        <v>37926.30000000001</v>
      </c>
      <c r="P122" s="31">
        <v>149</v>
      </c>
      <c r="Q122" s="32">
        <v>30937.899999999998</v>
      </c>
    </row>
    <row r="123" spans="1:17" x14ac:dyDescent="0.3">
      <c r="A123" s="30" t="s">
        <v>137</v>
      </c>
      <c r="B123" s="31">
        <v>42</v>
      </c>
      <c r="C123" s="32">
        <v>7404.4300000000012</v>
      </c>
      <c r="D123" s="31">
        <v>47</v>
      </c>
      <c r="E123" s="32">
        <v>8452.4800000000014</v>
      </c>
      <c r="F123" s="31">
        <v>49</v>
      </c>
      <c r="G123" s="32">
        <v>8835.159999999998</v>
      </c>
      <c r="H123" s="31">
        <v>53</v>
      </c>
      <c r="I123" s="32">
        <v>9978.15</v>
      </c>
      <c r="J123" s="31">
        <v>54</v>
      </c>
      <c r="K123" s="32">
        <v>10498.579999999998</v>
      </c>
      <c r="L123" s="31">
        <v>57</v>
      </c>
      <c r="M123" s="32">
        <v>11013.040000000003</v>
      </c>
      <c r="N123" s="31">
        <v>61</v>
      </c>
      <c r="O123" s="32">
        <v>12612.77</v>
      </c>
      <c r="P123" s="31">
        <v>52</v>
      </c>
      <c r="Q123" s="32">
        <v>10500.51</v>
      </c>
    </row>
    <row r="124" spans="1:17" x14ac:dyDescent="0.3">
      <c r="A124" s="27" t="s">
        <v>2</v>
      </c>
      <c r="B124" s="28"/>
      <c r="C124" s="29"/>
      <c r="D124" s="28"/>
      <c r="E124" s="29"/>
      <c r="F124" s="28"/>
      <c r="G124" s="29"/>
      <c r="H124" s="28"/>
      <c r="I124" s="29"/>
      <c r="J124" s="28"/>
      <c r="K124" s="29"/>
      <c r="L124" s="28"/>
      <c r="M124" s="29"/>
      <c r="N124" s="28"/>
      <c r="O124" s="29"/>
      <c r="P124" s="28"/>
      <c r="Q124" s="29"/>
    </row>
    <row r="125" spans="1:17" x14ac:dyDescent="0.3">
      <c r="A125" s="30" t="s">
        <v>138</v>
      </c>
      <c r="B125" s="31">
        <v>802</v>
      </c>
      <c r="C125" s="32">
        <v>140020.05000000005</v>
      </c>
      <c r="D125" s="31">
        <v>877</v>
      </c>
      <c r="E125" s="32">
        <v>158858.93000000008</v>
      </c>
      <c r="F125" s="31">
        <v>849</v>
      </c>
      <c r="G125" s="32">
        <v>156874.53000000023</v>
      </c>
      <c r="H125" s="31">
        <v>887</v>
      </c>
      <c r="I125" s="32">
        <v>165990.39000000016</v>
      </c>
      <c r="J125" s="31">
        <v>948</v>
      </c>
      <c r="K125" s="32">
        <v>180343.78000000038</v>
      </c>
      <c r="L125" s="31">
        <v>912</v>
      </c>
      <c r="M125" s="32">
        <v>177997.94999999998</v>
      </c>
      <c r="N125" s="31">
        <v>892</v>
      </c>
      <c r="O125" s="32">
        <v>176308.22999999984</v>
      </c>
      <c r="P125" s="31">
        <v>816</v>
      </c>
      <c r="Q125" s="32">
        <v>164550.02000000014</v>
      </c>
    </row>
    <row r="126" spans="1:17" x14ac:dyDescent="0.3">
      <c r="A126" s="30" t="s">
        <v>139</v>
      </c>
      <c r="B126" s="31">
        <v>150</v>
      </c>
      <c r="C126" s="32">
        <v>23587.790000000008</v>
      </c>
      <c r="D126" s="31">
        <v>158</v>
      </c>
      <c r="E126" s="32">
        <v>25563.729999999996</v>
      </c>
      <c r="F126" s="31">
        <v>166</v>
      </c>
      <c r="G126" s="32">
        <v>29096.379999999997</v>
      </c>
      <c r="H126" s="31">
        <v>169</v>
      </c>
      <c r="I126" s="32">
        <v>29571.03999999999</v>
      </c>
      <c r="J126" s="31">
        <v>169</v>
      </c>
      <c r="K126" s="32">
        <v>28626.440000000002</v>
      </c>
      <c r="L126" s="31">
        <v>186</v>
      </c>
      <c r="M126" s="32">
        <v>32410.329999999991</v>
      </c>
      <c r="N126" s="31">
        <v>192</v>
      </c>
      <c r="O126" s="32">
        <v>32990.740000000013</v>
      </c>
      <c r="P126" s="31">
        <v>250</v>
      </c>
      <c r="Q126" s="32">
        <v>44142.799999999974</v>
      </c>
    </row>
    <row r="127" spans="1:17" x14ac:dyDescent="0.3">
      <c r="A127" s="30" t="s">
        <v>140</v>
      </c>
      <c r="B127" s="31">
        <v>81</v>
      </c>
      <c r="C127" s="32">
        <v>13281.21</v>
      </c>
      <c r="D127" s="31">
        <v>87</v>
      </c>
      <c r="E127" s="32">
        <v>13684.349999999997</v>
      </c>
      <c r="F127" s="31">
        <v>86</v>
      </c>
      <c r="G127" s="32">
        <v>14479.119999999995</v>
      </c>
      <c r="H127" s="31">
        <v>85</v>
      </c>
      <c r="I127" s="32">
        <v>14635.62</v>
      </c>
      <c r="J127" s="31">
        <v>76</v>
      </c>
      <c r="K127" s="32">
        <v>12885.740000000002</v>
      </c>
      <c r="L127" s="31">
        <v>86</v>
      </c>
      <c r="M127" s="32">
        <v>14491.63</v>
      </c>
      <c r="N127" s="31">
        <v>101</v>
      </c>
      <c r="O127" s="32">
        <v>17852.899999999994</v>
      </c>
      <c r="P127" s="31">
        <v>91</v>
      </c>
      <c r="Q127" s="32">
        <v>15599.380000000001</v>
      </c>
    </row>
    <row r="128" spans="1:17" x14ac:dyDescent="0.3">
      <c r="A128" s="30" t="s">
        <v>141</v>
      </c>
      <c r="B128" s="31">
        <v>171</v>
      </c>
      <c r="C128" s="32">
        <v>23368.05</v>
      </c>
      <c r="D128" s="31">
        <v>188</v>
      </c>
      <c r="E128" s="32">
        <v>26808.440000000002</v>
      </c>
      <c r="F128" s="31">
        <v>195</v>
      </c>
      <c r="G128" s="32">
        <v>28460.120000000003</v>
      </c>
      <c r="H128" s="31">
        <v>203</v>
      </c>
      <c r="I128" s="32">
        <v>28842.59</v>
      </c>
      <c r="J128" s="31">
        <v>221</v>
      </c>
      <c r="K128" s="32">
        <v>32109.26000000002</v>
      </c>
      <c r="L128" s="31">
        <v>217</v>
      </c>
      <c r="M128" s="32">
        <v>32578.320000000007</v>
      </c>
      <c r="N128" s="31">
        <v>214</v>
      </c>
      <c r="O128" s="32">
        <v>32425.219999999994</v>
      </c>
      <c r="P128" s="31">
        <v>199</v>
      </c>
      <c r="Q128" s="32">
        <v>29811.11</v>
      </c>
    </row>
    <row r="129" spans="1:17" x14ac:dyDescent="0.3">
      <c r="A129" s="30" t="s">
        <v>142</v>
      </c>
      <c r="B129" s="31">
        <v>561</v>
      </c>
      <c r="C129" s="32">
        <v>84850.200000000026</v>
      </c>
      <c r="D129" s="31">
        <v>604</v>
      </c>
      <c r="E129" s="32">
        <v>95496.089999999953</v>
      </c>
      <c r="F129" s="31">
        <v>611</v>
      </c>
      <c r="G129" s="32">
        <v>111122.04999999997</v>
      </c>
      <c r="H129" s="31">
        <v>609</v>
      </c>
      <c r="I129" s="32">
        <v>110320.66999999998</v>
      </c>
      <c r="J129" s="31">
        <v>659</v>
      </c>
      <c r="K129" s="32">
        <v>120052.04000000002</v>
      </c>
      <c r="L129" s="31">
        <v>644</v>
      </c>
      <c r="M129" s="32">
        <v>120305.01999999993</v>
      </c>
      <c r="N129" s="31">
        <v>631</v>
      </c>
      <c r="O129" s="32">
        <v>121039.48999999996</v>
      </c>
      <c r="P129" s="31">
        <v>578</v>
      </c>
      <c r="Q129" s="32">
        <v>111025.4199999999</v>
      </c>
    </row>
    <row r="130" spans="1:17" x14ac:dyDescent="0.3">
      <c r="A130" s="30" t="s">
        <v>143</v>
      </c>
      <c r="B130" s="31">
        <v>67</v>
      </c>
      <c r="C130" s="32">
        <v>10134.23</v>
      </c>
      <c r="D130" s="31">
        <v>74</v>
      </c>
      <c r="E130" s="32">
        <v>11275.190000000002</v>
      </c>
      <c r="F130" s="31">
        <v>82</v>
      </c>
      <c r="G130" s="32">
        <v>12368.180000000002</v>
      </c>
      <c r="H130" s="31">
        <v>88</v>
      </c>
      <c r="I130" s="32">
        <v>13677.269999999997</v>
      </c>
      <c r="J130" s="31">
        <v>81</v>
      </c>
      <c r="K130" s="32">
        <v>12840.530000000002</v>
      </c>
      <c r="L130" s="31">
        <v>86</v>
      </c>
      <c r="M130" s="32">
        <v>14624.99</v>
      </c>
      <c r="N130" s="31">
        <v>83</v>
      </c>
      <c r="O130" s="32">
        <v>13954.180000000004</v>
      </c>
      <c r="P130" s="31">
        <v>85</v>
      </c>
      <c r="Q130" s="32">
        <v>13512.82</v>
      </c>
    </row>
    <row r="131" spans="1:17" x14ac:dyDescent="0.3">
      <c r="A131" s="30" t="s">
        <v>144</v>
      </c>
      <c r="B131" s="31">
        <v>67</v>
      </c>
      <c r="C131" s="32">
        <v>10476.149999999998</v>
      </c>
      <c r="D131" s="31">
        <v>75</v>
      </c>
      <c r="E131" s="32">
        <v>13316.230000000003</v>
      </c>
      <c r="F131" s="31">
        <v>84</v>
      </c>
      <c r="G131" s="32">
        <v>14306.970000000001</v>
      </c>
      <c r="H131" s="31">
        <v>79</v>
      </c>
      <c r="I131" s="32">
        <v>13477.730000000003</v>
      </c>
      <c r="J131" s="31">
        <v>93</v>
      </c>
      <c r="K131" s="32">
        <v>15310.439999999999</v>
      </c>
      <c r="L131" s="31">
        <v>108</v>
      </c>
      <c r="M131" s="32">
        <v>17919.800000000003</v>
      </c>
      <c r="N131" s="31">
        <v>106</v>
      </c>
      <c r="O131" s="32">
        <v>17347.939999999999</v>
      </c>
      <c r="P131" s="31">
        <v>90</v>
      </c>
      <c r="Q131" s="32">
        <v>15106.140000000003</v>
      </c>
    </row>
    <row r="132" spans="1:17" x14ac:dyDescent="0.3">
      <c r="A132" s="30" t="s">
        <v>145</v>
      </c>
      <c r="B132" s="31">
        <v>27</v>
      </c>
      <c r="C132" s="32">
        <v>3119.4300000000012</v>
      </c>
      <c r="D132" s="31">
        <v>29</v>
      </c>
      <c r="E132" s="32">
        <v>3592.6300000000019</v>
      </c>
      <c r="F132" s="31">
        <v>29</v>
      </c>
      <c r="G132" s="32">
        <v>3934.3300000000008</v>
      </c>
      <c r="H132" s="31">
        <v>27</v>
      </c>
      <c r="I132" s="32">
        <v>3626.6899999999987</v>
      </c>
      <c r="J132" s="31">
        <v>32</v>
      </c>
      <c r="K132" s="32">
        <v>4101.8000000000011</v>
      </c>
      <c r="L132" s="31">
        <v>48</v>
      </c>
      <c r="M132" s="32">
        <v>6752.07</v>
      </c>
      <c r="N132" s="31">
        <v>55</v>
      </c>
      <c r="O132" s="32">
        <v>8696.27</v>
      </c>
      <c r="P132" s="31">
        <v>35</v>
      </c>
      <c r="Q132" s="32">
        <v>6268.49</v>
      </c>
    </row>
    <row r="133" spans="1:17" x14ac:dyDescent="0.3">
      <c r="A133" s="30" t="s">
        <v>146</v>
      </c>
      <c r="B133" s="31">
        <v>180</v>
      </c>
      <c r="C133" s="32">
        <v>25227.500000000004</v>
      </c>
      <c r="D133" s="31">
        <v>187</v>
      </c>
      <c r="E133" s="32">
        <v>27084.680000000004</v>
      </c>
      <c r="F133" s="31">
        <v>195</v>
      </c>
      <c r="G133" s="32">
        <v>28366.480000000003</v>
      </c>
      <c r="H133" s="31">
        <v>208</v>
      </c>
      <c r="I133" s="32">
        <v>31355.610000000008</v>
      </c>
      <c r="J133" s="31">
        <v>215</v>
      </c>
      <c r="K133" s="32">
        <v>33678.189999999995</v>
      </c>
      <c r="L133" s="31">
        <v>224</v>
      </c>
      <c r="M133" s="32">
        <v>35710.47</v>
      </c>
      <c r="N133" s="31">
        <v>240</v>
      </c>
      <c r="O133" s="32">
        <v>38953.570000000007</v>
      </c>
      <c r="P133" s="31">
        <v>320</v>
      </c>
      <c r="Q133" s="32">
        <v>53245.469999999994</v>
      </c>
    </row>
    <row r="134" spans="1:17" x14ac:dyDescent="0.3">
      <c r="A134" s="30" t="s">
        <v>147</v>
      </c>
      <c r="B134" s="31">
        <v>191</v>
      </c>
      <c r="C134" s="32">
        <v>30640.12999999999</v>
      </c>
      <c r="D134" s="31">
        <v>193</v>
      </c>
      <c r="E134" s="32">
        <v>32586.41</v>
      </c>
      <c r="F134" s="31">
        <v>197</v>
      </c>
      <c r="G134" s="32">
        <v>34259.49</v>
      </c>
      <c r="H134" s="31">
        <v>203</v>
      </c>
      <c r="I134" s="32">
        <v>35761.639999999992</v>
      </c>
      <c r="J134" s="31">
        <v>215</v>
      </c>
      <c r="K134" s="32">
        <v>39925.030000000006</v>
      </c>
      <c r="L134" s="31">
        <v>224</v>
      </c>
      <c r="M134" s="32">
        <v>42352.12</v>
      </c>
      <c r="N134" s="31">
        <v>240</v>
      </c>
      <c r="O134" s="32">
        <v>45532.43</v>
      </c>
      <c r="P134" s="31">
        <v>220</v>
      </c>
      <c r="Q134" s="32">
        <v>42804.39</v>
      </c>
    </row>
    <row r="135" spans="1:17" x14ac:dyDescent="0.3">
      <c r="A135" s="30" t="s">
        <v>148</v>
      </c>
      <c r="B135" s="31">
        <v>749</v>
      </c>
      <c r="C135" s="32">
        <v>125964.44000000008</v>
      </c>
      <c r="D135" s="31">
        <v>798</v>
      </c>
      <c r="E135" s="32">
        <v>136175.53999999995</v>
      </c>
      <c r="F135" s="31">
        <v>792</v>
      </c>
      <c r="G135" s="32">
        <v>138465.24999999994</v>
      </c>
      <c r="H135" s="31">
        <v>814</v>
      </c>
      <c r="I135" s="32">
        <v>143195.64000000004</v>
      </c>
      <c r="J135" s="31">
        <v>863</v>
      </c>
      <c r="K135" s="32">
        <v>152336.87999999998</v>
      </c>
      <c r="L135" s="31">
        <v>852</v>
      </c>
      <c r="M135" s="32">
        <v>154746.82000000021</v>
      </c>
      <c r="N135" s="31">
        <v>853</v>
      </c>
      <c r="O135" s="32">
        <v>158328.44000000024</v>
      </c>
      <c r="P135" s="31">
        <v>816</v>
      </c>
      <c r="Q135" s="32">
        <v>153711.76000000027</v>
      </c>
    </row>
    <row r="136" spans="1:17" x14ac:dyDescent="0.3">
      <c r="A136" s="30" t="s">
        <v>149</v>
      </c>
      <c r="B136" s="31">
        <v>86</v>
      </c>
      <c r="C136" s="32">
        <v>9975.130000000001</v>
      </c>
      <c r="D136" s="31">
        <v>82</v>
      </c>
      <c r="E136" s="32">
        <v>13616.980000000003</v>
      </c>
      <c r="F136" s="31">
        <v>95</v>
      </c>
      <c r="G136" s="32">
        <v>16330.079999999998</v>
      </c>
      <c r="H136" s="31">
        <v>99</v>
      </c>
      <c r="I136" s="32">
        <v>16509.680000000004</v>
      </c>
      <c r="J136" s="31">
        <v>105</v>
      </c>
      <c r="K136" s="32">
        <v>17346.280000000006</v>
      </c>
      <c r="L136" s="31">
        <v>103</v>
      </c>
      <c r="M136" s="32">
        <v>16064.849999999995</v>
      </c>
      <c r="N136" s="31">
        <v>102</v>
      </c>
      <c r="O136" s="32">
        <v>16469.48</v>
      </c>
      <c r="P136" s="31">
        <v>70</v>
      </c>
      <c r="Q136" s="32">
        <v>12793.039999999999</v>
      </c>
    </row>
    <row r="137" spans="1:17" x14ac:dyDescent="0.3">
      <c r="A137" s="30" t="s">
        <v>150</v>
      </c>
      <c r="B137" s="31">
        <v>349</v>
      </c>
      <c r="C137" s="32">
        <v>52416.420000000027</v>
      </c>
      <c r="D137" s="31">
        <v>363</v>
      </c>
      <c r="E137" s="32">
        <v>59721.690000000061</v>
      </c>
      <c r="F137" s="31">
        <v>379</v>
      </c>
      <c r="G137" s="32">
        <v>62738.849999999984</v>
      </c>
      <c r="H137" s="31">
        <v>371</v>
      </c>
      <c r="I137" s="32">
        <v>62602.19000000001</v>
      </c>
      <c r="J137" s="31">
        <v>366</v>
      </c>
      <c r="K137" s="32">
        <v>62348.29</v>
      </c>
      <c r="L137" s="31">
        <v>400</v>
      </c>
      <c r="M137" s="32">
        <v>69390.689999999988</v>
      </c>
      <c r="N137" s="31">
        <v>424</v>
      </c>
      <c r="O137" s="32">
        <v>74998.060000000041</v>
      </c>
      <c r="P137" s="31">
        <v>393</v>
      </c>
      <c r="Q137" s="32">
        <v>70372.940000000133</v>
      </c>
    </row>
    <row r="138" spans="1:17" x14ac:dyDescent="0.3">
      <c r="A138" s="30" t="s">
        <v>151</v>
      </c>
      <c r="B138" s="31">
        <v>114</v>
      </c>
      <c r="C138" s="32">
        <v>16243.42</v>
      </c>
      <c r="D138" s="31">
        <v>125</v>
      </c>
      <c r="E138" s="32">
        <v>17573.280000000002</v>
      </c>
      <c r="F138" s="31">
        <v>120</v>
      </c>
      <c r="G138" s="32">
        <v>17374.879999999997</v>
      </c>
      <c r="H138" s="31">
        <v>119</v>
      </c>
      <c r="I138" s="32">
        <v>17950.410000000007</v>
      </c>
      <c r="J138" s="31">
        <v>139</v>
      </c>
      <c r="K138" s="32">
        <v>20071.810000000009</v>
      </c>
      <c r="L138" s="31">
        <v>155</v>
      </c>
      <c r="M138" s="32">
        <v>23473.759999999987</v>
      </c>
      <c r="N138" s="31">
        <v>158</v>
      </c>
      <c r="O138" s="32">
        <v>25180.469999999983</v>
      </c>
      <c r="P138" s="31">
        <v>146</v>
      </c>
      <c r="Q138" s="32">
        <v>23985.959999999988</v>
      </c>
    </row>
    <row r="139" spans="1:17" x14ac:dyDescent="0.3">
      <c r="A139" s="30" t="s">
        <v>152</v>
      </c>
      <c r="B139" s="31">
        <v>212</v>
      </c>
      <c r="C139" s="32">
        <v>33849.199999999997</v>
      </c>
      <c r="D139" s="31">
        <v>235</v>
      </c>
      <c r="E139" s="32">
        <v>38798.300000000017</v>
      </c>
      <c r="F139" s="31">
        <v>242</v>
      </c>
      <c r="G139" s="32">
        <v>40111.019999999997</v>
      </c>
      <c r="H139" s="31">
        <v>247</v>
      </c>
      <c r="I139" s="32">
        <v>39873.330000000009</v>
      </c>
      <c r="J139" s="31">
        <v>256</v>
      </c>
      <c r="K139" s="32">
        <v>42834.780000000006</v>
      </c>
      <c r="L139" s="31">
        <v>281</v>
      </c>
      <c r="M139" s="32">
        <v>48072.869999999995</v>
      </c>
      <c r="N139" s="31">
        <v>307</v>
      </c>
      <c r="O139" s="32">
        <v>53887.410000000011</v>
      </c>
      <c r="P139" s="31">
        <v>284</v>
      </c>
      <c r="Q139" s="32">
        <v>51924.180000000015</v>
      </c>
    </row>
    <row r="140" spans="1:17" x14ac:dyDescent="0.3">
      <c r="A140" s="30" t="s">
        <v>153</v>
      </c>
      <c r="B140" s="31">
        <v>54</v>
      </c>
      <c r="C140" s="32">
        <v>8738.27</v>
      </c>
      <c r="D140" s="31">
        <v>57</v>
      </c>
      <c r="E140" s="32">
        <v>9001.49</v>
      </c>
      <c r="F140" s="31">
        <v>64</v>
      </c>
      <c r="G140" s="32">
        <v>10120.599999999995</v>
      </c>
      <c r="H140" s="31">
        <v>76</v>
      </c>
      <c r="I140" s="32">
        <v>12841.58</v>
      </c>
      <c r="J140" s="31">
        <v>78</v>
      </c>
      <c r="K140" s="32">
        <v>13142.420000000004</v>
      </c>
      <c r="L140" s="31">
        <v>89</v>
      </c>
      <c r="M140" s="32">
        <v>14754.220000000001</v>
      </c>
      <c r="N140" s="31">
        <v>91</v>
      </c>
      <c r="O140" s="32">
        <v>15041.66</v>
      </c>
      <c r="P140" s="31">
        <v>73</v>
      </c>
      <c r="Q140" s="32">
        <v>12696.93</v>
      </c>
    </row>
    <row r="141" spans="1:17" x14ac:dyDescent="0.3">
      <c r="A141" s="30" t="s">
        <v>154</v>
      </c>
      <c r="B141" s="31">
        <v>4887</v>
      </c>
      <c r="C141" s="32">
        <v>796290.19999999937</v>
      </c>
      <c r="D141" s="31">
        <v>4844</v>
      </c>
      <c r="E141" s="32">
        <v>822848.23000000021</v>
      </c>
      <c r="F141" s="31">
        <v>4764</v>
      </c>
      <c r="G141" s="32">
        <v>824404.34000000125</v>
      </c>
      <c r="H141" s="31">
        <v>4844</v>
      </c>
      <c r="I141" s="32">
        <v>845776.43999999948</v>
      </c>
      <c r="J141" s="31">
        <v>5106</v>
      </c>
      <c r="K141" s="32">
        <v>894630.56999999459</v>
      </c>
      <c r="L141" s="31">
        <v>5271</v>
      </c>
      <c r="M141" s="32">
        <v>946683.97999999463</v>
      </c>
      <c r="N141" s="31">
        <v>5412</v>
      </c>
      <c r="O141" s="32">
        <v>999132.80999999621</v>
      </c>
      <c r="P141" s="31">
        <v>5191</v>
      </c>
      <c r="Q141" s="32">
        <v>976050.22999999486</v>
      </c>
    </row>
    <row r="142" spans="1:17" x14ac:dyDescent="0.3">
      <c r="A142" s="30" t="s">
        <v>155</v>
      </c>
      <c r="B142" s="31">
        <v>198</v>
      </c>
      <c r="C142" s="32">
        <v>38576.380000000019</v>
      </c>
      <c r="D142" s="31">
        <v>207</v>
      </c>
      <c r="E142" s="32">
        <v>40260.32</v>
      </c>
      <c r="F142" s="31">
        <v>205</v>
      </c>
      <c r="G142" s="32">
        <v>40888.81</v>
      </c>
      <c r="H142" s="31">
        <v>224</v>
      </c>
      <c r="I142" s="32">
        <v>43540.039999999986</v>
      </c>
      <c r="J142" s="31">
        <v>241</v>
      </c>
      <c r="K142" s="32">
        <v>47424.420000000006</v>
      </c>
      <c r="L142" s="31">
        <v>264</v>
      </c>
      <c r="M142" s="32">
        <v>51048.170000000006</v>
      </c>
      <c r="N142" s="31">
        <v>310</v>
      </c>
      <c r="O142" s="32">
        <v>61830.539999999979</v>
      </c>
      <c r="P142" s="31">
        <v>279</v>
      </c>
      <c r="Q142" s="32">
        <v>61562.499999999978</v>
      </c>
    </row>
    <row r="143" spans="1:17" x14ac:dyDescent="0.3">
      <c r="A143" s="30" t="s">
        <v>156</v>
      </c>
      <c r="B143" s="31">
        <v>54</v>
      </c>
      <c r="C143" s="32">
        <v>7490.9000000000015</v>
      </c>
      <c r="D143" s="31">
        <v>65</v>
      </c>
      <c r="E143" s="32">
        <v>9551.2900000000009</v>
      </c>
      <c r="F143" s="31">
        <v>65</v>
      </c>
      <c r="G143" s="32">
        <v>9927.5599999999959</v>
      </c>
      <c r="H143" s="31">
        <v>71</v>
      </c>
      <c r="I143" s="32">
        <v>11393.420000000002</v>
      </c>
      <c r="J143" s="31">
        <v>73</v>
      </c>
      <c r="K143" s="32">
        <v>11520.540000000005</v>
      </c>
      <c r="L143" s="31">
        <v>79</v>
      </c>
      <c r="M143" s="32">
        <v>13067.689999999999</v>
      </c>
      <c r="N143" s="31">
        <v>87</v>
      </c>
      <c r="O143" s="32">
        <v>14741.289999999997</v>
      </c>
      <c r="P143" s="31">
        <v>81</v>
      </c>
      <c r="Q143" s="32">
        <v>13651.690000000004</v>
      </c>
    </row>
    <row r="144" spans="1:17" x14ac:dyDescent="0.3">
      <c r="A144" s="30" t="s">
        <v>157</v>
      </c>
      <c r="B144" s="31">
        <v>428</v>
      </c>
      <c r="C144" s="32">
        <v>75289.620000000054</v>
      </c>
      <c r="D144" s="31">
        <v>453</v>
      </c>
      <c r="E144" s="32">
        <v>82732.24000000002</v>
      </c>
      <c r="F144" s="31">
        <v>445</v>
      </c>
      <c r="G144" s="32">
        <v>83015.799999999988</v>
      </c>
      <c r="H144" s="31">
        <v>469</v>
      </c>
      <c r="I144" s="32">
        <v>88064.690000000017</v>
      </c>
      <c r="J144" s="31">
        <v>502</v>
      </c>
      <c r="K144" s="32">
        <v>95049.610000000102</v>
      </c>
      <c r="L144" s="31">
        <v>534</v>
      </c>
      <c r="M144" s="32">
        <v>103416.97999999989</v>
      </c>
      <c r="N144" s="31">
        <v>539</v>
      </c>
      <c r="O144" s="32">
        <v>105676.46999999997</v>
      </c>
      <c r="P144" s="31">
        <v>520</v>
      </c>
      <c r="Q144" s="32">
        <v>104095.07999999986</v>
      </c>
    </row>
    <row r="145" spans="1:17" x14ac:dyDescent="0.3">
      <c r="A145" s="30" t="s">
        <v>158</v>
      </c>
      <c r="B145" s="31">
        <v>72</v>
      </c>
      <c r="C145" s="32">
        <v>12969.75</v>
      </c>
      <c r="D145" s="31">
        <v>78</v>
      </c>
      <c r="E145" s="32">
        <v>14867.489999999998</v>
      </c>
      <c r="F145" s="31">
        <v>79</v>
      </c>
      <c r="G145" s="32">
        <v>15195.180000000004</v>
      </c>
      <c r="H145" s="31">
        <v>100</v>
      </c>
      <c r="I145" s="32">
        <v>19651.94000000001</v>
      </c>
      <c r="J145" s="31">
        <v>99</v>
      </c>
      <c r="K145" s="32">
        <v>21586.98</v>
      </c>
      <c r="L145" s="31">
        <v>100</v>
      </c>
      <c r="M145" s="32">
        <v>20951.890000000007</v>
      </c>
      <c r="N145" s="31">
        <v>109</v>
      </c>
      <c r="O145" s="32">
        <v>24406.619999999995</v>
      </c>
      <c r="P145" s="31">
        <v>101</v>
      </c>
      <c r="Q145" s="32">
        <v>22349.769999999997</v>
      </c>
    </row>
    <row r="146" spans="1:17" x14ac:dyDescent="0.3">
      <c r="A146" s="30" t="s">
        <v>159</v>
      </c>
      <c r="B146" s="31">
        <v>4</v>
      </c>
      <c r="C146" s="32">
        <v>601.64</v>
      </c>
      <c r="D146" s="31">
        <v>6</v>
      </c>
      <c r="E146" s="32">
        <v>1150</v>
      </c>
      <c r="F146" s="31">
        <v>6</v>
      </c>
      <c r="G146" s="32">
        <v>1091.78</v>
      </c>
      <c r="H146" s="31">
        <v>6</v>
      </c>
      <c r="I146" s="32">
        <v>947.92</v>
      </c>
      <c r="J146" s="31">
        <v>5</v>
      </c>
      <c r="K146" s="32">
        <v>759.71</v>
      </c>
      <c r="L146" s="31">
        <v>4</v>
      </c>
      <c r="M146" s="32">
        <v>649.96</v>
      </c>
      <c r="N146" s="31">
        <v>5</v>
      </c>
      <c r="O146" s="32">
        <v>945.68000000000006</v>
      </c>
      <c r="P146" s="31">
        <v>3</v>
      </c>
      <c r="Q146" s="32">
        <v>623.04999999999995</v>
      </c>
    </row>
    <row r="147" spans="1:17" x14ac:dyDescent="0.3">
      <c r="A147" s="30" t="s">
        <v>160</v>
      </c>
      <c r="B147" s="31">
        <v>30</v>
      </c>
      <c r="C147" s="32">
        <v>4119.3300000000008</v>
      </c>
      <c r="D147" s="31">
        <v>31</v>
      </c>
      <c r="E147" s="32">
        <v>4463.79</v>
      </c>
      <c r="F147" s="31">
        <v>35</v>
      </c>
      <c r="G147" s="32">
        <v>5336.45</v>
      </c>
      <c r="H147" s="31">
        <v>35</v>
      </c>
      <c r="I147" s="32">
        <v>5086.4800000000005</v>
      </c>
      <c r="J147" s="31">
        <v>37</v>
      </c>
      <c r="K147" s="32">
        <v>5570.71</v>
      </c>
      <c r="L147" s="31">
        <v>46</v>
      </c>
      <c r="M147" s="32">
        <v>6695.64</v>
      </c>
      <c r="N147" s="31">
        <v>51</v>
      </c>
      <c r="O147" s="32">
        <v>7235.1500000000005</v>
      </c>
      <c r="P147" s="31">
        <v>43</v>
      </c>
      <c r="Q147" s="32">
        <v>6506.9999999999991</v>
      </c>
    </row>
    <row r="148" spans="1:17" x14ac:dyDescent="0.3">
      <c r="A148" s="30" t="s">
        <v>161</v>
      </c>
      <c r="B148" s="31">
        <v>46</v>
      </c>
      <c r="C148" s="32">
        <v>7186.54</v>
      </c>
      <c r="D148" s="31">
        <v>44</v>
      </c>
      <c r="E148" s="32">
        <v>6790.7799999999988</v>
      </c>
      <c r="F148" s="31">
        <v>40</v>
      </c>
      <c r="G148" s="32">
        <v>6243.2499999999991</v>
      </c>
      <c r="H148" s="31">
        <v>44</v>
      </c>
      <c r="I148" s="32">
        <v>6792.07</v>
      </c>
      <c r="J148" s="31">
        <v>41</v>
      </c>
      <c r="K148" s="32">
        <v>6640.4299999999994</v>
      </c>
      <c r="L148" s="31">
        <v>40</v>
      </c>
      <c r="M148" s="32">
        <v>6159.3400000000011</v>
      </c>
      <c r="N148" s="31">
        <v>44</v>
      </c>
      <c r="O148" s="32">
        <v>7367.9100000000008</v>
      </c>
      <c r="P148" s="31">
        <v>46</v>
      </c>
      <c r="Q148" s="32">
        <v>7373.5899999999992</v>
      </c>
    </row>
    <row r="149" spans="1:17" x14ac:dyDescent="0.3">
      <c r="A149" s="30" t="s">
        <v>162</v>
      </c>
      <c r="B149" s="31">
        <v>70</v>
      </c>
      <c r="C149" s="32">
        <v>12999.960000000003</v>
      </c>
      <c r="D149" s="31">
        <v>74</v>
      </c>
      <c r="E149" s="32">
        <v>13745.15</v>
      </c>
      <c r="F149" s="31">
        <v>78</v>
      </c>
      <c r="G149" s="32">
        <v>15365.619999999997</v>
      </c>
      <c r="H149" s="31">
        <v>92</v>
      </c>
      <c r="I149" s="32">
        <v>17947.62</v>
      </c>
      <c r="J149" s="31">
        <v>92</v>
      </c>
      <c r="K149" s="32">
        <v>18044.489999999998</v>
      </c>
      <c r="L149" s="31">
        <v>95</v>
      </c>
      <c r="M149" s="32">
        <v>18489.540000000005</v>
      </c>
      <c r="N149" s="31">
        <v>93</v>
      </c>
      <c r="O149" s="32">
        <v>18472.079999999998</v>
      </c>
      <c r="P149" s="31"/>
      <c r="Q149" s="32"/>
    </row>
    <row r="150" spans="1:17" x14ac:dyDescent="0.3">
      <c r="A150" s="30" t="s">
        <v>163</v>
      </c>
      <c r="B150" s="31">
        <v>200</v>
      </c>
      <c r="C150" s="32">
        <v>43413.37</v>
      </c>
      <c r="D150" s="31">
        <v>198</v>
      </c>
      <c r="E150" s="32">
        <v>44141.010000000009</v>
      </c>
      <c r="F150" s="31">
        <v>202</v>
      </c>
      <c r="G150" s="32">
        <v>45659.59</v>
      </c>
      <c r="H150" s="31">
        <v>215</v>
      </c>
      <c r="I150" s="32">
        <v>48828.150000000009</v>
      </c>
      <c r="J150" s="31">
        <v>216</v>
      </c>
      <c r="K150" s="32">
        <v>50806.549999999974</v>
      </c>
      <c r="L150" s="31">
        <v>212</v>
      </c>
      <c r="M150" s="32">
        <v>50489.01999999999</v>
      </c>
      <c r="N150" s="31">
        <v>213</v>
      </c>
      <c r="O150" s="32">
        <v>52304.619999999981</v>
      </c>
      <c r="P150" s="31">
        <v>207</v>
      </c>
      <c r="Q150" s="32">
        <v>50847.199999999983</v>
      </c>
    </row>
    <row r="151" spans="1:17" x14ac:dyDescent="0.3">
      <c r="A151" s="30" t="s">
        <v>164</v>
      </c>
      <c r="B151" s="31"/>
      <c r="C151" s="32"/>
      <c r="D151" s="31"/>
      <c r="E151" s="32"/>
      <c r="F151" s="31"/>
      <c r="G151" s="32"/>
      <c r="H151" s="31"/>
      <c r="I151" s="32"/>
      <c r="J151" s="31"/>
      <c r="K151" s="32"/>
      <c r="L151" s="31"/>
      <c r="M151" s="32"/>
      <c r="N151" s="31"/>
      <c r="O151" s="32"/>
      <c r="P151" s="31">
        <v>94</v>
      </c>
      <c r="Q151" s="32">
        <v>16817.129999999997</v>
      </c>
    </row>
    <row r="152" spans="1:17" x14ac:dyDescent="0.3">
      <c r="A152" s="30" t="s">
        <v>165</v>
      </c>
      <c r="B152" s="31">
        <v>36</v>
      </c>
      <c r="C152" s="32">
        <v>5553.72</v>
      </c>
      <c r="D152" s="31">
        <v>37</v>
      </c>
      <c r="E152" s="32">
        <v>5687.9600000000019</v>
      </c>
      <c r="F152" s="31">
        <v>41</v>
      </c>
      <c r="G152" s="32">
        <v>6666.66</v>
      </c>
      <c r="H152" s="31">
        <v>40</v>
      </c>
      <c r="I152" s="32">
        <v>6281.0000000000018</v>
      </c>
      <c r="J152" s="31">
        <v>38</v>
      </c>
      <c r="K152" s="32">
        <v>6298.7900000000009</v>
      </c>
      <c r="L152" s="31">
        <v>44</v>
      </c>
      <c r="M152" s="32">
        <v>7277.2100000000019</v>
      </c>
      <c r="N152" s="31">
        <v>35</v>
      </c>
      <c r="O152" s="32">
        <v>6766.52</v>
      </c>
      <c r="P152" s="31"/>
      <c r="Q152" s="32"/>
    </row>
    <row r="153" spans="1:17" x14ac:dyDescent="0.3">
      <c r="A153" s="30" t="s">
        <v>166</v>
      </c>
      <c r="B153" s="31">
        <v>79</v>
      </c>
      <c r="C153" s="32">
        <v>11500.14</v>
      </c>
      <c r="D153" s="31">
        <v>80</v>
      </c>
      <c r="E153" s="32">
        <v>12384.460000000003</v>
      </c>
      <c r="F153" s="31">
        <v>99</v>
      </c>
      <c r="G153" s="32">
        <v>15488.030000000002</v>
      </c>
      <c r="H153" s="31">
        <v>108</v>
      </c>
      <c r="I153" s="32">
        <v>17251.409999999996</v>
      </c>
      <c r="J153" s="31">
        <v>114</v>
      </c>
      <c r="K153" s="32">
        <v>18147.760000000006</v>
      </c>
      <c r="L153" s="31">
        <v>124</v>
      </c>
      <c r="M153" s="32">
        <v>19918.789999999997</v>
      </c>
      <c r="N153" s="31">
        <v>126</v>
      </c>
      <c r="O153" s="32">
        <v>21238.639999999999</v>
      </c>
      <c r="P153" s="31">
        <v>112</v>
      </c>
      <c r="Q153" s="32">
        <v>18497.519999999997</v>
      </c>
    </row>
    <row r="154" spans="1:17" x14ac:dyDescent="0.3">
      <c r="A154" s="30" t="s">
        <v>167</v>
      </c>
      <c r="B154" s="31">
        <v>94</v>
      </c>
      <c r="C154" s="32">
        <v>18639.809999999998</v>
      </c>
      <c r="D154" s="31">
        <v>99</v>
      </c>
      <c r="E154" s="32">
        <v>19150.909999999996</v>
      </c>
      <c r="F154" s="31">
        <v>100</v>
      </c>
      <c r="G154" s="32">
        <v>19034.310000000005</v>
      </c>
      <c r="H154" s="31">
        <v>107</v>
      </c>
      <c r="I154" s="32">
        <v>20036.87</v>
      </c>
      <c r="J154" s="31">
        <v>101</v>
      </c>
      <c r="K154" s="32">
        <v>19043.630000000005</v>
      </c>
      <c r="L154" s="31">
        <v>111</v>
      </c>
      <c r="M154" s="32">
        <v>20825.460000000006</v>
      </c>
      <c r="N154" s="31">
        <v>114</v>
      </c>
      <c r="O154" s="32">
        <v>21509.970000000005</v>
      </c>
      <c r="P154" s="31">
        <v>116</v>
      </c>
      <c r="Q154" s="32">
        <v>22630.200000000008</v>
      </c>
    </row>
    <row r="155" spans="1:17" x14ac:dyDescent="0.3">
      <c r="A155" s="30" t="s">
        <v>168</v>
      </c>
      <c r="B155" s="31">
        <v>102</v>
      </c>
      <c r="C155" s="32">
        <v>15980.489999999991</v>
      </c>
      <c r="D155" s="31">
        <v>104</v>
      </c>
      <c r="E155" s="32">
        <v>17017.860000000008</v>
      </c>
      <c r="F155" s="31">
        <v>111</v>
      </c>
      <c r="G155" s="32">
        <v>21158.790000000005</v>
      </c>
      <c r="H155" s="31">
        <v>123</v>
      </c>
      <c r="I155" s="32">
        <v>22904.759999999991</v>
      </c>
      <c r="J155" s="31">
        <v>141</v>
      </c>
      <c r="K155" s="32">
        <v>26204.539999999994</v>
      </c>
      <c r="L155" s="31">
        <v>140</v>
      </c>
      <c r="M155" s="32">
        <v>26568.919999999995</v>
      </c>
      <c r="N155" s="31">
        <v>150</v>
      </c>
      <c r="O155" s="32">
        <v>28745.360000000001</v>
      </c>
      <c r="P155" s="31">
        <v>142</v>
      </c>
      <c r="Q155" s="32">
        <v>27602.539999999986</v>
      </c>
    </row>
    <row r="156" spans="1:17" x14ac:dyDescent="0.3">
      <c r="A156" s="30" t="s">
        <v>169</v>
      </c>
      <c r="B156" s="31">
        <v>61</v>
      </c>
      <c r="C156" s="32">
        <v>8902.4199999999983</v>
      </c>
      <c r="D156" s="31">
        <v>65</v>
      </c>
      <c r="E156" s="32">
        <v>9516.09</v>
      </c>
      <c r="F156" s="31">
        <v>56</v>
      </c>
      <c r="G156" s="32">
        <v>9092.1999999999989</v>
      </c>
      <c r="H156" s="31">
        <v>59</v>
      </c>
      <c r="I156" s="32">
        <v>9082.090000000002</v>
      </c>
      <c r="J156" s="31">
        <v>57</v>
      </c>
      <c r="K156" s="32">
        <v>8762.08</v>
      </c>
      <c r="L156" s="31">
        <v>56</v>
      </c>
      <c r="M156" s="32">
        <v>9306.8700000000008</v>
      </c>
      <c r="N156" s="31">
        <v>62</v>
      </c>
      <c r="O156" s="32">
        <v>10330.92</v>
      </c>
      <c r="P156" s="31">
        <v>61</v>
      </c>
      <c r="Q156" s="32">
        <v>10508.879999999997</v>
      </c>
    </row>
    <row r="157" spans="1:17" x14ac:dyDescent="0.3">
      <c r="A157" s="30" t="s">
        <v>170</v>
      </c>
      <c r="B157" s="31"/>
      <c r="C157" s="32"/>
      <c r="D157" s="31"/>
      <c r="E157" s="32"/>
      <c r="F157" s="31"/>
      <c r="G157" s="32"/>
      <c r="H157" s="31"/>
      <c r="I157" s="32"/>
      <c r="J157" s="31"/>
      <c r="K157" s="32"/>
      <c r="L157" s="31"/>
      <c r="M157" s="32"/>
      <c r="N157" s="31"/>
      <c r="O157" s="32"/>
      <c r="P157" s="31">
        <v>258</v>
      </c>
      <c r="Q157" s="32">
        <v>45805.839999999982</v>
      </c>
    </row>
    <row r="158" spans="1:17" x14ac:dyDescent="0.3">
      <c r="A158" s="30" t="s">
        <v>171</v>
      </c>
      <c r="B158" s="31">
        <v>161</v>
      </c>
      <c r="C158" s="32">
        <v>20633.259999999998</v>
      </c>
      <c r="D158" s="31">
        <v>152</v>
      </c>
      <c r="E158" s="32">
        <v>20351.490000000009</v>
      </c>
      <c r="F158" s="31">
        <v>145</v>
      </c>
      <c r="G158" s="32">
        <v>19551.330000000005</v>
      </c>
      <c r="H158" s="31">
        <v>153</v>
      </c>
      <c r="I158" s="32">
        <v>20552.309999999998</v>
      </c>
      <c r="J158" s="31">
        <v>178</v>
      </c>
      <c r="K158" s="32">
        <v>23803.729999999992</v>
      </c>
      <c r="L158" s="31">
        <v>182</v>
      </c>
      <c r="M158" s="32">
        <v>25371.440000000002</v>
      </c>
      <c r="N158" s="31">
        <v>179</v>
      </c>
      <c r="O158" s="32">
        <v>25250.960000000006</v>
      </c>
      <c r="P158" s="31">
        <v>175</v>
      </c>
      <c r="Q158" s="32">
        <v>24175.57</v>
      </c>
    </row>
    <row r="159" spans="1:17" x14ac:dyDescent="0.3">
      <c r="A159" s="30" t="s">
        <v>172</v>
      </c>
      <c r="B159" s="31">
        <v>631</v>
      </c>
      <c r="C159" s="32">
        <v>99988.840000000011</v>
      </c>
      <c r="D159" s="31">
        <v>684</v>
      </c>
      <c r="E159" s="32">
        <v>111306.37</v>
      </c>
      <c r="F159" s="31">
        <v>670</v>
      </c>
      <c r="G159" s="32">
        <v>111081.84999999995</v>
      </c>
      <c r="H159" s="31">
        <v>677</v>
      </c>
      <c r="I159" s="32">
        <v>111751.95000000006</v>
      </c>
      <c r="J159" s="31">
        <v>685</v>
      </c>
      <c r="K159" s="32">
        <v>113492.75999999983</v>
      </c>
      <c r="L159" s="31">
        <v>633</v>
      </c>
      <c r="M159" s="32">
        <v>108973.69000000018</v>
      </c>
      <c r="N159" s="31">
        <v>693</v>
      </c>
      <c r="O159" s="32">
        <v>122323.95</v>
      </c>
      <c r="P159" s="31">
        <v>678</v>
      </c>
      <c r="Q159" s="32">
        <v>122237.26000000008</v>
      </c>
    </row>
    <row r="160" spans="1:17" x14ac:dyDescent="0.3">
      <c r="A160" s="30" t="s">
        <v>173</v>
      </c>
      <c r="B160" s="31">
        <v>81</v>
      </c>
      <c r="C160" s="32">
        <v>8981.3600000000024</v>
      </c>
      <c r="D160" s="31">
        <v>78</v>
      </c>
      <c r="E160" s="32">
        <v>8862.9</v>
      </c>
      <c r="F160" s="31">
        <v>62</v>
      </c>
      <c r="G160" s="32">
        <v>9660.4600000000009</v>
      </c>
      <c r="H160" s="31">
        <v>60</v>
      </c>
      <c r="I160" s="32">
        <v>9437.220000000003</v>
      </c>
      <c r="J160" s="31">
        <v>72</v>
      </c>
      <c r="K160" s="32">
        <v>10166.19</v>
      </c>
      <c r="L160" s="31">
        <v>71</v>
      </c>
      <c r="M160" s="32">
        <v>10767.630000000001</v>
      </c>
      <c r="N160" s="31">
        <v>65</v>
      </c>
      <c r="O160" s="32">
        <v>10807.360000000002</v>
      </c>
      <c r="P160" s="31"/>
      <c r="Q160" s="32"/>
    </row>
    <row r="161" spans="1:17" x14ac:dyDescent="0.3">
      <c r="A161" s="30" t="s">
        <v>174</v>
      </c>
      <c r="B161" s="31">
        <v>39</v>
      </c>
      <c r="C161" s="32">
        <v>5691.0199999999995</v>
      </c>
      <c r="D161" s="31">
        <v>34</v>
      </c>
      <c r="E161" s="32">
        <v>5408.32</v>
      </c>
      <c r="F161" s="31">
        <v>31</v>
      </c>
      <c r="G161" s="32">
        <v>4923.8400000000011</v>
      </c>
      <c r="H161" s="31">
        <v>28</v>
      </c>
      <c r="I161" s="32">
        <v>4935.8</v>
      </c>
      <c r="J161" s="31">
        <v>32</v>
      </c>
      <c r="K161" s="32">
        <v>5404.1800000000012</v>
      </c>
      <c r="L161" s="31">
        <v>32</v>
      </c>
      <c r="M161" s="32">
        <v>5315.05</v>
      </c>
      <c r="N161" s="31">
        <v>42</v>
      </c>
      <c r="O161" s="32">
        <v>6611.32</v>
      </c>
      <c r="P161" s="31">
        <v>35</v>
      </c>
      <c r="Q161" s="32">
        <v>5853.8</v>
      </c>
    </row>
    <row r="162" spans="1:17" x14ac:dyDescent="0.3">
      <c r="A162" s="30" t="s">
        <v>175</v>
      </c>
      <c r="B162" s="31">
        <v>112</v>
      </c>
      <c r="C162" s="32">
        <v>18720.939999999999</v>
      </c>
      <c r="D162" s="31">
        <v>122</v>
      </c>
      <c r="E162" s="32">
        <v>21408.719999999998</v>
      </c>
      <c r="F162" s="31">
        <v>129</v>
      </c>
      <c r="G162" s="32">
        <v>26804.429999999993</v>
      </c>
      <c r="H162" s="31">
        <v>139</v>
      </c>
      <c r="I162" s="32">
        <v>28833.470000000008</v>
      </c>
      <c r="J162" s="31">
        <v>154</v>
      </c>
      <c r="K162" s="32">
        <v>31430.070000000007</v>
      </c>
      <c r="L162" s="31">
        <v>159</v>
      </c>
      <c r="M162" s="32">
        <v>33353.739999999983</v>
      </c>
      <c r="N162" s="31">
        <v>166</v>
      </c>
      <c r="O162" s="32">
        <v>36593.619999999988</v>
      </c>
      <c r="P162" s="31">
        <v>148</v>
      </c>
      <c r="Q162" s="32">
        <v>32030.479999999985</v>
      </c>
    </row>
    <row r="163" spans="1:17" x14ac:dyDescent="0.3">
      <c r="A163" s="30" t="s">
        <v>176</v>
      </c>
      <c r="B163" s="31">
        <v>51</v>
      </c>
      <c r="C163" s="32">
        <v>8872.5800000000017</v>
      </c>
      <c r="D163" s="31">
        <v>58</v>
      </c>
      <c r="E163" s="32">
        <v>10160.61</v>
      </c>
      <c r="F163" s="31">
        <v>53</v>
      </c>
      <c r="G163" s="32">
        <v>9603.66</v>
      </c>
      <c r="H163" s="31">
        <v>54</v>
      </c>
      <c r="I163" s="32">
        <v>10105.18</v>
      </c>
      <c r="J163" s="31">
        <v>55</v>
      </c>
      <c r="K163" s="32">
        <v>10847.82</v>
      </c>
      <c r="L163" s="31">
        <v>75</v>
      </c>
      <c r="M163" s="32">
        <v>14414.3</v>
      </c>
      <c r="N163" s="31">
        <v>77</v>
      </c>
      <c r="O163" s="32">
        <v>14631.619999999999</v>
      </c>
      <c r="P163" s="31">
        <v>61</v>
      </c>
      <c r="Q163" s="32">
        <v>11087.100000000002</v>
      </c>
    </row>
    <row r="164" spans="1:17" x14ac:dyDescent="0.3">
      <c r="A164" s="30" t="s">
        <v>177</v>
      </c>
      <c r="B164" s="31">
        <v>107</v>
      </c>
      <c r="C164" s="32">
        <v>18728.199999999997</v>
      </c>
      <c r="D164" s="31">
        <v>112</v>
      </c>
      <c r="E164" s="32">
        <v>20228.419999999998</v>
      </c>
      <c r="F164" s="31">
        <v>98</v>
      </c>
      <c r="G164" s="32">
        <v>18301.41</v>
      </c>
      <c r="H164" s="31">
        <v>137</v>
      </c>
      <c r="I164" s="32">
        <v>23786.340000000004</v>
      </c>
      <c r="J164" s="31">
        <v>145</v>
      </c>
      <c r="K164" s="32">
        <v>26703.69</v>
      </c>
      <c r="L164" s="31">
        <v>165</v>
      </c>
      <c r="M164" s="32">
        <v>30752.5</v>
      </c>
      <c r="N164" s="31">
        <v>180</v>
      </c>
      <c r="O164" s="32">
        <v>33821.97</v>
      </c>
      <c r="P164" s="31">
        <v>150</v>
      </c>
      <c r="Q164" s="32">
        <v>27681.899999999991</v>
      </c>
    </row>
    <row r="165" spans="1:17" x14ac:dyDescent="0.3">
      <c r="A165" s="30" t="s">
        <v>178</v>
      </c>
      <c r="B165" s="31">
        <v>68</v>
      </c>
      <c r="C165" s="32">
        <v>8737.7599999999984</v>
      </c>
      <c r="D165" s="31">
        <v>71</v>
      </c>
      <c r="E165" s="32">
        <v>14449.039999999997</v>
      </c>
      <c r="F165" s="31">
        <v>73</v>
      </c>
      <c r="G165" s="32">
        <v>15949.149999999998</v>
      </c>
      <c r="H165" s="31">
        <v>82</v>
      </c>
      <c r="I165" s="32">
        <v>17288.369999999995</v>
      </c>
      <c r="J165" s="31">
        <v>81</v>
      </c>
      <c r="K165" s="32">
        <v>17432.089999999993</v>
      </c>
      <c r="L165" s="31">
        <v>91</v>
      </c>
      <c r="M165" s="32">
        <v>20254.229999999996</v>
      </c>
      <c r="N165" s="31">
        <v>95</v>
      </c>
      <c r="O165" s="32">
        <v>22289.94</v>
      </c>
      <c r="P165" s="31">
        <v>94</v>
      </c>
      <c r="Q165" s="32">
        <v>22087.190000000006</v>
      </c>
    </row>
    <row r="166" spans="1:17" x14ac:dyDescent="0.3">
      <c r="A166" s="30" t="s">
        <v>179</v>
      </c>
      <c r="B166" s="31">
        <v>59</v>
      </c>
      <c r="C166" s="32">
        <v>8887.7200000000012</v>
      </c>
      <c r="D166" s="31">
        <v>70</v>
      </c>
      <c r="E166" s="32">
        <v>10264.670000000002</v>
      </c>
      <c r="F166" s="31">
        <v>67</v>
      </c>
      <c r="G166" s="32">
        <v>10315.779999999995</v>
      </c>
      <c r="H166" s="31">
        <v>74</v>
      </c>
      <c r="I166" s="32">
        <v>11306.17</v>
      </c>
      <c r="J166" s="31">
        <v>77</v>
      </c>
      <c r="K166" s="32">
        <v>11892.790000000003</v>
      </c>
      <c r="L166" s="31">
        <v>75</v>
      </c>
      <c r="M166" s="32">
        <v>12543.999999999995</v>
      </c>
      <c r="N166" s="31">
        <v>82</v>
      </c>
      <c r="O166" s="32">
        <v>15180.419999999998</v>
      </c>
      <c r="P166" s="31">
        <v>90</v>
      </c>
      <c r="Q166" s="32">
        <v>17396.39</v>
      </c>
    </row>
    <row r="167" spans="1:17" x14ac:dyDescent="0.3">
      <c r="A167" s="30" t="s">
        <v>180</v>
      </c>
      <c r="B167" s="31">
        <v>91</v>
      </c>
      <c r="C167" s="32">
        <v>17670.789999999997</v>
      </c>
      <c r="D167" s="31">
        <v>102</v>
      </c>
      <c r="E167" s="32">
        <v>20049.07</v>
      </c>
      <c r="F167" s="31">
        <v>102</v>
      </c>
      <c r="G167" s="32">
        <v>20096.900000000005</v>
      </c>
      <c r="H167" s="31">
        <v>99</v>
      </c>
      <c r="I167" s="32">
        <v>19857.320000000007</v>
      </c>
      <c r="J167" s="31">
        <v>105</v>
      </c>
      <c r="K167" s="32">
        <v>20707.440000000006</v>
      </c>
      <c r="L167" s="31">
        <v>115</v>
      </c>
      <c r="M167" s="32">
        <v>22867.24</v>
      </c>
      <c r="N167" s="31">
        <v>120</v>
      </c>
      <c r="O167" s="32">
        <v>24493.940000000002</v>
      </c>
      <c r="P167" s="31"/>
      <c r="Q167" s="32"/>
    </row>
    <row r="168" spans="1:17" x14ac:dyDescent="0.3">
      <c r="A168" s="30" t="s">
        <v>181</v>
      </c>
      <c r="B168" s="31">
        <v>408</v>
      </c>
      <c r="C168" s="32">
        <v>70008.94</v>
      </c>
      <c r="D168" s="31">
        <v>410</v>
      </c>
      <c r="E168" s="32">
        <v>71371.719999999987</v>
      </c>
      <c r="F168" s="31">
        <v>407</v>
      </c>
      <c r="G168" s="32">
        <v>72478.340000000026</v>
      </c>
      <c r="H168" s="31">
        <v>429</v>
      </c>
      <c r="I168" s="32">
        <v>75301.31</v>
      </c>
      <c r="J168" s="31">
        <v>446</v>
      </c>
      <c r="K168" s="32">
        <v>79200.509999999995</v>
      </c>
      <c r="L168" s="31">
        <v>428</v>
      </c>
      <c r="M168" s="32">
        <v>77979.269999999946</v>
      </c>
      <c r="N168" s="31">
        <v>442</v>
      </c>
      <c r="O168" s="32">
        <v>82173.499999999956</v>
      </c>
      <c r="P168" s="31">
        <v>416</v>
      </c>
      <c r="Q168" s="32">
        <v>79193.399999999965</v>
      </c>
    </row>
    <row r="169" spans="1:17" x14ac:dyDescent="0.3">
      <c r="A169" s="30" t="s">
        <v>182</v>
      </c>
      <c r="B169" s="31">
        <v>63</v>
      </c>
      <c r="C169" s="32">
        <v>9177.3199999999979</v>
      </c>
      <c r="D169" s="31">
        <v>61</v>
      </c>
      <c r="E169" s="32">
        <v>9022.0999999999985</v>
      </c>
      <c r="F169" s="31">
        <v>58</v>
      </c>
      <c r="G169" s="32">
        <v>8511.7800000000007</v>
      </c>
      <c r="H169" s="31">
        <v>57</v>
      </c>
      <c r="I169" s="32">
        <v>8138.7799999999979</v>
      </c>
      <c r="J169" s="31">
        <v>79</v>
      </c>
      <c r="K169" s="32">
        <v>12288.809999999998</v>
      </c>
      <c r="L169" s="31">
        <v>81</v>
      </c>
      <c r="M169" s="32">
        <v>12217.629999999996</v>
      </c>
      <c r="N169" s="31">
        <v>84</v>
      </c>
      <c r="O169" s="32">
        <v>12294.569999999998</v>
      </c>
      <c r="P169" s="31">
        <v>78</v>
      </c>
      <c r="Q169" s="32">
        <v>12272.499999999993</v>
      </c>
    </row>
    <row r="170" spans="1:17" x14ac:dyDescent="0.3">
      <c r="A170" s="30" t="s">
        <v>183</v>
      </c>
      <c r="B170" s="31">
        <v>334</v>
      </c>
      <c r="C170" s="32">
        <v>45383.930000000008</v>
      </c>
      <c r="D170" s="31">
        <v>336</v>
      </c>
      <c r="E170" s="32">
        <v>47907.55999999999</v>
      </c>
      <c r="F170" s="31">
        <v>352</v>
      </c>
      <c r="G170" s="32">
        <v>51877.59</v>
      </c>
      <c r="H170" s="31">
        <v>354</v>
      </c>
      <c r="I170" s="32">
        <v>52196.72</v>
      </c>
      <c r="J170" s="31">
        <v>405</v>
      </c>
      <c r="K170" s="32">
        <v>61723.310000000012</v>
      </c>
      <c r="L170" s="31">
        <v>397</v>
      </c>
      <c r="M170" s="32">
        <v>62706.629999999976</v>
      </c>
      <c r="N170" s="31">
        <v>401</v>
      </c>
      <c r="O170" s="32">
        <v>64601.330000000024</v>
      </c>
      <c r="P170" s="31">
        <v>378</v>
      </c>
      <c r="Q170" s="32">
        <v>61976.899999999943</v>
      </c>
    </row>
    <row r="171" spans="1:17" x14ac:dyDescent="0.3">
      <c r="A171" s="30" t="s">
        <v>184</v>
      </c>
      <c r="B171" s="31">
        <v>314</v>
      </c>
      <c r="C171" s="32">
        <v>58922.000000000022</v>
      </c>
      <c r="D171" s="31">
        <v>313</v>
      </c>
      <c r="E171" s="32">
        <v>60938.64</v>
      </c>
      <c r="F171" s="31">
        <v>322</v>
      </c>
      <c r="G171" s="32">
        <v>63481.04</v>
      </c>
      <c r="H171" s="31">
        <v>335</v>
      </c>
      <c r="I171" s="32">
        <v>65638.369999999981</v>
      </c>
      <c r="J171" s="31">
        <v>359</v>
      </c>
      <c r="K171" s="32">
        <v>73353.36000000003</v>
      </c>
      <c r="L171" s="31">
        <v>412</v>
      </c>
      <c r="M171" s="32">
        <v>84699.610000000015</v>
      </c>
      <c r="N171" s="31">
        <v>396</v>
      </c>
      <c r="O171" s="32">
        <v>85819.049999999959</v>
      </c>
      <c r="P171" s="31">
        <v>377</v>
      </c>
      <c r="Q171" s="32">
        <v>86406.07</v>
      </c>
    </row>
    <row r="172" spans="1:17" x14ac:dyDescent="0.3">
      <c r="A172" s="30" t="s">
        <v>185</v>
      </c>
      <c r="B172" s="31">
        <v>162</v>
      </c>
      <c r="C172" s="32">
        <v>27728.650000000009</v>
      </c>
      <c r="D172" s="31">
        <v>160</v>
      </c>
      <c r="E172" s="32">
        <v>28456.12</v>
      </c>
      <c r="F172" s="31">
        <v>166</v>
      </c>
      <c r="G172" s="32">
        <v>31045.8</v>
      </c>
      <c r="H172" s="31">
        <v>167</v>
      </c>
      <c r="I172" s="32">
        <v>29818.11</v>
      </c>
      <c r="J172" s="31">
        <v>185</v>
      </c>
      <c r="K172" s="32">
        <v>33771.070000000007</v>
      </c>
      <c r="L172" s="31">
        <v>194</v>
      </c>
      <c r="M172" s="32">
        <v>34886.04</v>
      </c>
      <c r="N172" s="31">
        <v>186</v>
      </c>
      <c r="O172" s="32">
        <v>34306.590000000004</v>
      </c>
      <c r="P172" s="31">
        <v>185</v>
      </c>
      <c r="Q172" s="32">
        <v>35937.300000000003</v>
      </c>
    </row>
    <row r="173" spans="1:17" x14ac:dyDescent="0.3">
      <c r="A173" s="30" t="s">
        <v>186</v>
      </c>
      <c r="B173" s="31">
        <v>22</v>
      </c>
      <c r="C173" s="32">
        <v>3222.2000000000007</v>
      </c>
      <c r="D173" s="31">
        <v>24</v>
      </c>
      <c r="E173" s="32">
        <v>3541.29</v>
      </c>
      <c r="F173" s="31">
        <v>27</v>
      </c>
      <c r="G173" s="32">
        <v>4316.5999999999995</v>
      </c>
      <c r="H173" s="31">
        <v>24</v>
      </c>
      <c r="I173" s="32">
        <v>4218.3</v>
      </c>
      <c r="J173" s="31">
        <v>24</v>
      </c>
      <c r="K173" s="32">
        <v>4066.6</v>
      </c>
      <c r="L173" s="31">
        <v>30</v>
      </c>
      <c r="M173" s="32">
        <v>5623.18</v>
      </c>
      <c r="N173" s="31">
        <v>38</v>
      </c>
      <c r="O173" s="32">
        <v>6691.23</v>
      </c>
      <c r="P173" s="31">
        <v>30</v>
      </c>
      <c r="Q173" s="32">
        <v>5679.7899999999991</v>
      </c>
    </row>
    <row r="174" spans="1:17" x14ac:dyDescent="0.3">
      <c r="A174" s="30" t="s">
        <v>187</v>
      </c>
      <c r="B174" s="31">
        <v>24</v>
      </c>
      <c r="C174" s="32">
        <v>4188.7999999999993</v>
      </c>
      <c r="D174" s="31">
        <v>31</v>
      </c>
      <c r="E174" s="32">
        <v>6391.6399999999994</v>
      </c>
      <c r="F174" s="31">
        <v>30</v>
      </c>
      <c r="G174" s="32">
        <v>5520.0499999999993</v>
      </c>
      <c r="H174" s="31">
        <v>33</v>
      </c>
      <c r="I174" s="32">
        <v>6346.3300000000036</v>
      </c>
      <c r="J174" s="31">
        <v>33</v>
      </c>
      <c r="K174" s="32">
        <v>6290.17</v>
      </c>
      <c r="L174" s="31">
        <v>35</v>
      </c>
      <c r="M174" s="32">
        <v>7255.32</v>
      </c>
      <c r="N174" s="31">
        <v>37</v>
      </c>
      <c r="O174" s="32">
        <v>7559.49</v>
      </c>
      <c r="P174" s="31">
        <v>33</v>
      </c>
      <c r="Q174" s="32">
        <v>7220.8600000000006</v>
      </c>
    </row>
    <row r="175" spans="1:17" x14ac:dyDescent="0.3">
      <c r="A175" s="30" t="s">
        <v>188</v>
      </c>
      <c r="B175" s="31">
        <v>70</v>
      </c>
      <c r="C175" s="32">
        <v>7835.9100000000026</v>
      </c>
      <c r="D175" s="31">
        <v>73</v>
      </c>
      <c r="E175" s="32">
        <v>8267.5499999999975</v>
      </c>
      <c r="F175" s="31">
        <v>68</v>
      </c>
      <c r="G175" s="32">
        <v>7973.3099999999977</v>
      </c>
      <c r="H175" s="31">
        <v>74</v>
      </c>
      <c r="I175" s="32">
        <v>8414.8499999999985</v>
      </c>
      <c r="J175" s="31">
        <v>72</v>
      </c>
      <c r="K175" s="32">
        <v>8230.5500000000029</v>
      </c>
      <c r="L175" s="31">
        <v>76</v>
      </c>
      <c r="M175" s="32">
        <v>9085.3399999999983</v>
      </c>
      <c r="N175" s="31">
        <v>74</v>
      </c>
      <c r="O175" s="32">
        <v>9151.0899999999983</v>
      </c>
      <c r="P175" s="31">
        <v>65</v>
      </c>
      <c r="Q175" s="32">
        <v>7470.8399999999992</v>
      </c>
    </row>
    <row r="176" spans="1:17" x14ac:dyDescent="0.3">
      <c r="A176" s="30" t="s">
        <v>189</v>
      </c>
      <c r="B176" s="31">
        <v>997</v>
      </c>
      <c r="C176" s="32">
        <v>169172.01999999996</v>
      </c>
      <c r="D176" s="31">
        <v>1050</v>
      </c>
      <c r="E176" s="32">
        <v>182619.41000000006</v>
      </c>
      <c r="F176" s="31">
        <v>1060</v>
      </c>
      <c r="G176" s="32">
        <v>186938.61999999997</v>
      </c>
      <c r="H176" s="31">
        <v>1098</v>
      </c>
      <c r="I176" s="32">
        <v>195190.5</v>
      </c>
      <c r="J176" s="31">
        <v>1182</v>
      </c>
      <c r="K176" s="32">
        <v>212568.38999999998</v>
      </c>
      <c r="L176" s="31">
        <v>1272</v>
      </c>
      <c r="M176" s="32">
        <v>237327.46000000049</v>
      </c>
      <c r="N176" s="31">
        <v>1264</v>
      </c>
      <c r="O176" s="32">
        <v>241897.46999999983</v>
      </c>
      <c r="P176" s="31">
        <v>1200</v>
      </c>
      <c r="Q176" s="32">
        <v>230753.1000000003</v>
      </c>
    </row>
    <row r="177" spans="1:17" x14ac:dyDescent="0.3">
      <c r="A177" s="30" t="s">
        <v>190</v>
      </c>
      <c r="B177" s="31">
        <v>137</v>
      </c>
      <c r="C177" s="32">
        <v>26149.090000000004</v>
      </c>
      <c r="D177" s="31">
        <v>143</v>
      </c>
      <c r="E177" s="32">
        <v>28053.430000000004</v>
      </c>
      <c r="F177" s="31">
        <v>155</v>
      </c>
      <c r="G177" s="32">
        <v>29459.989999999994</v>
      </c>
      <c r="H177" s="31">
        <v>161</v>
      </c>
      <c r="I177" s="32">
        <v>31017.269999999986</v>
      </c>
      <c r="J177" s="31">
        <v>173</v>
      </c>
      <c r="K177" s="32">
        <v>35560.49</v>
      </c>
      <c r="L177" s="31">
        <v>182</v>
      </c>
      <c r="M177" s="32">
        <v>38025.839999999989</v>
      </c>
      <c r="N177" s="31">
        <v>187</v>
      </c>
      <c r="O177" s="32">
        <v>39115.960000000006</v>
      </c>
      <c r="P177" s="31">
        <v>186</v>
      </c>
      <c r="Q177" s="32">
        <v>40650.839999999989</v>
      </c>
    </row>
    <row r="178" spans="1:17" x14ac:dyDescent="0.3">
      <c r="A178" s="30" t="s">
        <v>191</v>
      </c>
      <c r="B178" s="31">
        <v>551</v>
      </c>
      <c r="C178" s="32">
        <v>82631.070000000007</v>
      </c>
      <c r="D178" s="31">
        <v>577</v>
      </c>
      <c r="E178" s="32">
        <v>88926.139999999941</v>
      </c>
      <c r="F178" s="31">
        <v>570</v>
      </c>
      <c r="G178" s="32">
        <v>111954.95</v>
      </c>
      <c r="H178" s="31">
        <v>568</v>
      </c>
      <c r="I178" s="32">
        <v>113335.02999999998</v>
      </c>
      <c r="J178" s="31">
        <v>589</v>
      </c>
      <c r="K178" s="32">
        <v>118170.60000000002</v>
      </c>
      <c r="L178" s="31">
        <v>605</v>
      </c>
      <c r="M178" s="32">
        <v>121969.12</v>
      </c>
      <c r="N178" s="31">
        <v>610</v>
      </c>
      <c r="O178" s="32">
        <v>128753.2099999999</v>
      </c>
      <c r="P178" s="31">
        <v>604</v>
      </c>
      <c r="Q178" s="32">
        <v>127348.25000000006</v>
      </c>
    </row>
    <row r="179" spans="1:17" x14ac:dyDescent="0.3">
      <c r="A179" s="30" t="s">
        <v>192</v>
      </c>
      <c r="B179" s="31">
        <v>118</v>
      </c>
      <c r="C179" s="32">
        <v>21331.840000000004</v>
      </c>
      <c r="D179" s="31">
        <v>115</v>
      </c>
      <c r="E179" s="32">
        <v>21418.32</v>
      </c>
      <c r="F179" s="31">
        <v>108</v>
      </c>
      <c r="G179" s="32">
        <v>19108.850000000002</v>
      </c>
      <c r="H179" s="31">
        <v>107</v>
      </c>
      <c r="I179" s="32">
        <v>19879.41</v>
      </c>
      <c r="J179" s="31">
        <v>116</v>
      </c>
      <c r="K179" s="32">
        <v>20995.420000000006</v>
      </c>
      <c r="L179" s="31">
        <v>109</v>
      </c>
      <c r="M179" s="32">
        <v>20188.68</v>
      </c>
      <c r="N179" s="31">
        <v>107</v>
      </c>
      <c r="O179" s="32">
        <v>20866.710000000003</v>
      </c>
      <c r="P179" s="31"/>
      <c r="Q179" s="32"/>
    </row>
    <row r="180" spans="1:17" x14ac:dyDescent="0.3">
      <c r="A180" s="30" t="s">
        <v>193</v>
      </c>
      <c r="B180" s="31">
        <v>153</v>
      </c>
      <c r="C180" s="32">
        <v>27094.729999999992</v>
      </c>
      <c r="D180" s="31">
        <v>159</v>
      </c>
      <c r="E180" s="32">
        <v>28956.89</v>
      </c>
      <c r="F180" s="31">
        <v>159</v>
      </c>
      <c r="G180" s="32">
        <v>30020.630000000008</v>
      </c>
      <c r="H180" s="31">
        <v>150</v>
      </c>
      <c r="I180" s="32">
        <v>27762.710000000003</v>
      </c>
      <c r="J180" s="31">
        <v>155</v>
      </c>
      <c r="K180" s="32">
        <v>29568.37</v>
      </c>
      <c r="L180" s="31">
        <v>167</v>
      </c>
      <c r="M180" s="32">
        <v>32633.63</v>
      </c>
      <c r="N180" s="31">
        <v>173</v>
      </c>
      <c r="O180" s="32">
        <v>33952.530000000006</v>
      </c>
      <c r="P180" s="31">
        <v>163</v>
      </c>
      <c r="Q180" s="32">
        <v>32442.710000000006</v>
      </c>
    </row>
    <row r="181" spans="1:17" x14ac:dyDescent="0.3">
      <c r="A181" s="30" t="s">
        <v>194</v>
      </c>
      <c r="B181" s="31">
        <v>124</v>
      </c>
      <c r="C181" s="32">
        <v>21525.730000000003</v>
      </c>
      <c r="D181" s="31">
        <v>130</v>
      </c>
      <c r="E181" s="32">
        <v>22622.75</v>
      </c>
      <c r="F181" s="31">
        <v>125</v>
      </c>
      <c r="G181" s="32">
        <v>22121.97</v>
      </c>
      <c r="H181" s="31">
        <v>140</v>
      </c>
      <c r="I181" s="32">
        <v>24418.440000000002</v>
      </c>
      <c r="J181" s="31">
        <v>155</v>
      </c>
      <c r="K181" s="32">
        <v>27889.24</v>
      </c>
      <c r="L181" s="31">
        <v>162</v>
      </c>
      <c r="M181" s="32">
        <v>30306.44</v>
      </c>
      <c r="N181" s="31">
        <v>166</v>
      </c>
      <c r="O181" s="32">
        <v>32326.02</v>
      </c>
      <c r="P181" s="31">
        <v>176</v>
      </c>
      <c r="Q181" s="32">
        <v>34769.170000000006</v>
      </c>
    </row>
    <row r="182" spans="1:17" x14ac:dyDescent="0.3">
      <c r="A182" s="30" t="s">
        <v>195</v>
      </c>
      <c r="B182" s="31">
        <v>244</v>
      </c>
      <c r="C182" s="32">
        <v>42049.94000000001</v>
      </c>
      <c r="D182" s="31">
        <v>263</v>
      </c>
      <c r="E182" s="32">
        <v>46190.880000000012</v>
      </c>
      <c r="F182" s="31">
        <v>279</v>
      </c>
      <c r="G182" s="32">
        <v>49644.690000000024</v>
      </c>
      <c r="H182" s="31">
        <v>282</v>
      </c>
      <c r="I182" s="32">
        <v>50629.529999999984</v>
      </c>
      <c r="J182" s="31">
        <v>300</v>
      </c>
      <c r="K182" s="32">
        <v>53768.679999999986</v>
      </c>
      <c r="L182" s="31">
        <v>314</v>
      </c>
      <c r="M182" s="32">
        <v>59067.269999999982</v>
      </c>
      <c r="N182" s="31">
        <v>324</v>
      </c>
      <c r="O182" s="32">
        <v>63302.86</v>
      </c>
      <c r="P182" s="31">
        <v>271</v>
      </c>
      <c r="Q182" s="32">
        <v>52992.130000000041</v>
      </c>
    </row>
    <row r="183" spans="1:17" x14ac:dyDescent="0.3">
      <c r="A183" s="30" t="s">
        <v>196</v>
      </c>
      <c r="B183" s="31">
        <v>66</v>
      </c>
      <c r="C183" s="32">
        <v>10803.950000000003</v>
      </c>
      <c r="D183" s="31">
        <v>69</v>
      </c>
      <c r="E183" s="32">
        <v>11218.039999999999</v>
      </c>
      <c r="F183" s="31">
        <v>72</v>
      </c>
      <c r="G183" s="32">
        <v>11797.68</v>
      </c>
      <c r="H183" s="31">
        <v>76</v>
      </c>
      <c r="I183" s="32">
        <v>12848.080000000002</v>
      </c>
      <c r="J183" s="31">
        <v>77</v>
      </c>
      <c r="K183" s="32">
        <v>13270.82</v>
      </c>
      <c r="L183" s="31">
        <v>81</v>
      </c>
      <c r="M183" s="32">
        <v>14321.53</v>
      </c>
      <c r="N183" s="31">
        <v>83</v>
      </c>
      <c r="O183" s="32">
        <v>14701.47</v>
      </c>
      <c r="P183" s="31">
        <v>72</v>
      </c>
      <c r="Q183" s="32">
        <v>12483.429999999997</v>
      </c>
    </row>
    <row r="184" spans="1:17" x14ac:dyDescent="0.3">
      <c r="A184" s="30" t="s">
        <v>197</v>
      </c>
      <c r="B184" s="31">
        <v>22</v>
      </c>
      <c r="C184" s="32">
        <v>4966.6299999999992</v>
      </c>
      <c r="D184" s="31">
        <v>23</v>
      </c>
      <c r="E184" s="32">
        <v>4802.5600000000004</v>
      </c>
      <c r="F184" s="31">
        <v>27</v>
      </c>
      <c r="G184" s="32">
        <v>5400.28</v>
      </c>
      <c r="H184" s="31">
        <v>29</v>
      </c>
      <c r="I184" s="32">
        <v>5461.8799999999992</v>
      </c>
      <c r="J184" s="31">
        <v>29</v>
      </c>
      <c r="K184" s="32">
        <v>5309.3700000000008</v>
      </c>
      <c r="L184" s="31">
        <v>36</v>
      </c>
      <c r="M184" s="32">
        <v>6509.5</v>
      </c>
      <c r="N184" s="31">
        <v>36</v>
      </c>
      <c r="O184" s="32">
        <v>7001.7900000000009</v>
      </c>
      <c r="P184" s="31">
        <v>31</v>
      </c>
      <c r="Q184" s="32">
        <v>5574.3200000000006</v>
      </c>
    </row>
    <row r="185" spans="1:17" x14ac:dyDescent="0.3">
      <c r="A185" s="30" t="s">
        <v>198</v>
      </c>
      <c r="B185" s="31">
        <v>253</v>
      </c>
      <c r="C185" s="32">
        <v>37263.859999999993</v>
      </c>
      <c r="D185" s="31">
        <v>279</v>
      </c>
      <c r="E185" s="32">
        <v>43945.739999999991</v>
      </c>
      <c r="F185" s="31">
        <v>275</v>
      </c>
      <c r="G185" s="32">
        <v>52624.589999999967</v>
      </c>
      <c r="H185" s="31">
        <v>278</v>
      </c>
      <c r="I185" s="32">
        <v>53640.969999999994</v>
      </c>
      <c r="J185" s="31">
        <v>278</v>
      </c>
      <c r="K185" s="32">
        <v>54666.470000000023</v>
      </c>
      <c r="L185" s="31">
        <v>298</v>
      </c>
      <c r="M185" s="32">
        <v>57004.010000000031</v>
      </c>
      <c r="N185" s="31">
        <v>321</v>
      </c>
      <c r="O185" s="32">
        <v>60824.309999999983</v>
      </c>
      <c r="P185" s="31">
        <v>326</v>
      </c>
      <c r="Q185" s="32">
        <v>63960.21999999995</v>
      </c>
    </row>
    <row r="186" spans="1:17" x14ac:dyDescent="0.3">
      <c r="A186" s="30" t="s">
        <v>199</v>
      </c>
      <c r="B186" s="31">
        <v>239</v>
      </c>
      <c r="C186" s="32">
        <v>35135.479999999996</v>
      </c>
      <c r="D186" s="31">
        <v>252</v>
      </c>
      <c r="E186" s="32">
        <v>38259.050000000003</v>
      </c>
      <c r="F186" s="31">
        <v>248</v>
      </c>
      <c r="G186" s="32">
        <v>38616.650000000009</v>
      </c>
      <c r="H186" s="31">
        <v>248</v>
      </c>
      <c r="I186" s="32">
        <v>39405.72</v>
      </c>
      <c r="J186" s="31">
        <v>267</v>
      </c>
      <c r="K186" s="32">
        <v>42152.69000000001</v>
      </c>
      <c r="L186" s="31">
        <v>256</v>
      </c>
      <c r="M186" s="32">
        <v>42596.030000000013</v>
      </c>
      <c r="N186" s="31">
        <v>253</v>
      </c>
      <c r="O186" s="32">
        <v>43268.670000000049</v>
      </c>
      <c r="P186" s="31">
        <v>271</v>
      </c>
      <c r="Q186" s="32">
        <v>48076.32999999998</v>
      </c>
    </row>
    <row r="187" spans="1:17" x14ac:dyDescent="0.3">
      <c r="A187" s="30" t="s">
        <v>200</v>
      </c>
      <c r="B187" s="31">
        <v>43</v>
      </c>
      <c r="C187" s="32">
        <v>6963.31</v>
      </c>
      <c r="D187" s="31">
        <v>50</v>
      </c>
      <c r="E187" s="32">
        <v>9165.0800000000017</v>
      </c>
      <c r="F187" s="31">
        <v>45</v>
      </c>
      <c r="G187" s="32">
        <v>8590.7899999999991</v>
      </c>
      <c r="H187" s="31">
        <v>52</v>
      </c>
      <c r="I187" s="32">
        <v>9866.1500000000015</v>
      </c>
      <c r="J187" s="31">
        <v>70</v>
      </c>
      <c r="K187" s="32">
        <v>12961.9</v>
      </c>
      <c r="L187" s="31">
        <v>73</v>
      </c>
      <c r="M187" s="32">
        <v>13330.999999999998</v>
      </c>
      <c r="N187" s="31">
        <v>71</v>
      </c>
      <c r="O187" s="32">
        <v>10894.200000000003</v>
      </c>
      <c r="P187" s="31"/>
      <c r="Q187" s="32"/>
    </row>
    <row r="188" spans="1:17" x14ac:dyDescent="0.3">
      <c r="A188" s="30" t="s">
        <v>201</v>
      </c>
      <c r="B188" s="31">
        <v>69</v>
      </c>
      <c r="C188" s="32">
        <v>10566.59</v>
      </c>
      <c r="D188" s="31">
        <v>73</v>
      </c>
      <c r="E188" s="32">
        <v>14114.739999999998</v>
      </c>
      <c r="F188" s="31">
        <v>71</v>
      </c>
      <c r="G188" s="32">
        <v>13864.630000000001</v>
      </c>
      <c r="H188" s="31">
        <v>73</v>
      </c>
      <c r="I188" s="32">
        <v>14360.69</v>
      </c>
      <c r="J188" s="31">
        <v>76</v>
      </c>
      <c r="K188" s="32">
        <v>15413.920000000002</v>
      </c>
      <c r="L188" s="31">
        <v>85</v>
      </c>
      <c r="M188" s="32">
        <v>17438.84</v>
      </c>
      <c r="N188" s="31">
        <v>90</v>
      </c>
      <c r="O188" s="32">
        <v>15913.47</v>
      </c>
      <c r="P188" s="31"/>
      <c r="Q188" s="32"/>
    </row>
    <row r="189" spans="1:17" x14ac:dyDescent="0.3">
      <c r="A189" s="30" t="s">
        <v>202</v>
      </c>
      <c r="B189" s="31">
        <v>150</v>
      </c>
      <c r="C189" s="32">
        <v>27925.26999999999</v>
      </c>
      <c r="D189" s="31">
        <v>172</v>
      </c>
      <c r="E189" s="32">
        <v>32568.519999999993</v>
      </c>
      <c r="F189" s="31">
        <v>192</v>
      </c>
      <c r="G189" s="32">
        <v>38085.650000000009</v>
      </c>
      <c r="H189" s="31">
        <v>201</v>
      </c>
      <c r="I189" s="32">
        <v>40876.699999999997</v>
      </c>
      <c r="J189" s="31">
        <v>210</v>
      </c>
      <c r="K189" s="32">
        <v>43347.889999999978</v>
      </c>
      <c r="L189" s="31">
        <v>220</v>
      </c>
      <c r="M189" s="32">
        <v>45541.170000000027</v>
      </c>
      <c r="N189" s="31">
        <v>249</v>
      </c>
      <c r="O189" s="32">
        <v>52477.110000000022</v>
      </c>
      <c r="P189" s="31">
        <v>218</v>
      </c>
      <c r="Q189" s="32">
        <v>45752.23000000001</v>
      </c>
    </row>
    <row r="190" spans="1:17" x14ac:dyDescent="0.3">
      <c r="A190" s="30" t="s">
        <v>203</v>
      </c>
      <c r="B190" s="31">
        <v>114</v>
      </c>
      <c r="C190" s="32">
        <v>14224.480000000001</v>
      </c>
      <c r="D190" s="31">
        <v>117</v>
      </c>
      <c r="E190" s="32">
        <v>14919.380000000005</v>
      </c>
      <c r="F190" s="31">
        <v>122</v>
      </c>
      <c r="G190" s="32">
        <v>15777.269999999993</v>
      </c>
      <c r="H190" s="31">
        <v>120</v>
      </c>
      <c r="I190" s="32">
        <v>15346.789999999999</v>
      </c>
      <c r="J190" s="31">
        <v>133</v>
      </c>
      <c r="K190" s="32">
        <v>16932.429999999997</v>
      </c>
      <c r="L190" s="31">
        <v>147</v>
      </c>
      <c r="M190" s="32">
        <v>19295.91</v>
      </c>
      <c r="N190" s="31">
        <v>150</v>
      </c>
      <c r="O190" s="32">
        <v>20223.350000000002</v>
      </c>
      <c r="P190" s="31">
        <v>151</v>
      </c>
      <c r="Q190" s="32">
        <v>20874.210000000003</v>
      </c>
    </row>
    <row r="191" spans="1:17" x14ac:dyDescent="0.3">
      <c r="A191" s="30" t="s">
        <v>204</v>
      </c>
      <c r="B191" s="31">
        <v>62</v>
      </c>
      <c r="C191" s="32">
        <v>9526.159999999998</v>
      </c>
      <c r="D191" s="31">
        <v>56</v>
      </c>
      <c r="E191" s="32">
        <v>8731.4000000000015</v>
      </c>
      <c r="F191" s="31">
        <v>57</v>
      </c>
      <c r="G191" s="32">
        <v>8938.49</v>
      </c>
      <c r="H191" s="31">
        <v>53</v>
      </c>
      <c r="I191" s="32">
        <v>8252.26</v>
      </c>
      <c r="J191" s="31">
        <v>54</v>
      </c>
      <c r="K191" s="32">
        <v>8693.51</v>
      </c>
      <c r="L191" s="31">
        <v>61</v>
      </c>
      <c r="M191" s="32">
        <v>10095.290000000001</v>
      </c>
      <c r="N191" s="31">
        <v>62</v>
      </c>
      <c r="O191" s="32">
        <v>10031.09</v>
      </c>
      <c r="P191" s="31">
        <v>61</v>
      </c>
      <c r="Q191" s="32">
        <v>10026.420000000002</v>
      </c>
    </row>
    <row r="192" spans="1:17" x14ac:dyDescent="0.3">
      <c r="A192" s="27" t="s">
        <v>3</v>
      </c>
      <c r="B192" s="28"/>
      <c r="C192" s="29"/>
      <c r="D192" s="28"/>
      <c r="E192" s="29"/>
      <c r="F192" s="28"/>
      <c r="G192" s="29"/>
      <c r="H192" s="28"/>
      <c r="I192" s="29"/>
      <c r="J192" s="28"/>
      <c r="K192" s="29"/>
      <c r="L192" s="28"/>
      <c r="M192" s="29"/>
      <c r="N192" s="28"/>
      <c r="O192" s="29"/>
      <c r="P192" s="28"/>
      <c r="Q192" s="29"/>
    </row>
    <row r="193" spans="1:17" x14ac:dyDescent="0.3">
      <c r="A193" s="30" t="s">
        <v>205</v>
      </c>
      <c r="B193" s="31">
        <v>250</v>
      </c>
      <c r="C193" s="32">
        <v>46935.050000000017</v>
      </c>
      <c r="D193" s="31">
        <v>256</v>
      </c>
      <c r="E193" s="32">
        <v>49499.35</v>
      </c>
      <c r="F193" s="31">
        <v>278</v>
      </c>
      <c r="G193" s="32">
        <v>53801.93</v>
      </c>
      <c r="H193" s="31">
        <v>289</v>
      </c>
      <c r="I193" s="32">
        <v>56618.369999999995</v>
      </c>
      <c r="J193" s="31">
        <v>318</v>
      </c>
      <c r="K193" s="32">
        <v>62016.159999999974</v>
      </c>
      <c r="L193" s="31">
        <v>344</v>
      </c>
      <c r="M193" s="32">
        <v>68797.329999999973</v>
      </c>
      <c r="N193" s="31">
        <v>348</v>
      </c>
      <c r="O193" s="32">
        <v>69927.959999999963</v>
      </c>
      <c r="P193" s="31">
        <v>320</v>
      </c>
      <c r="Q193" s="32">
        <v>67672.829999999973</v>
      </c>
    </row>
    <row r="194" spans="1:17" x14ac:dyDescent="0.3">
      <c r="A194" s="30" t="s">
        <v>206</v>
      </c>
      <c r="B194" s="31">
        <v>54</v>
      </c>
      <c r="C194" s="32">
        <v>9317.6500000000015</v>
      </c>
      <c r="D194" s="31">
        <v>56</v>
      </c>
      <c r="E194" s="32">
        <v>10089.31</v>
      </c>
      <c r="F194" s="31">
        <v>57</v>
      </c>
      <c r="G194" s="32">
        <v>10797.16</v>
      </c>
      <c r="H194" s="31">
        <v>56</v>
      </c>
      <c r="I194" s="32">
        <v>9931.52</v>
      </c>
      <c r="J194" s="31">
        <v>66</v>
      </c>
      <c r="K194" s="32">
        <v>12117.290000000003</v>
      </c>
      <c r="L194" s="31">
        <v>67</v>
      </c>
      <c r="M194" s="32">
        <v>12638.260000000002</v>
      </c>
      <c r="N194" s="31">
        <v>67</v>
      </c>
      <c r="O194" s="32">
        <v>13424.36</v>
      </c>
      <c r="P194" s="31">
        <v>59</v>
      </c>
      <c r="Q194" s="32">
        <v>11407.56</v>
      </c>
    </row>
    <row r="195" spans="1:17" x14ac:dyDescent="0.3">
      <c r="A195" s="30" t="s">
        <v>207</v>
      </c>
      <c r="B195" s="31">
        <v>249</v>
      </c>
      <c r="C195" s="32">
        <v>33688.550000000003</v>
      </c>
      <c r="D195" s="31">
        <v>230</v>
      </c>
      <c r="E195" s="32">
        <v>32911.279999999992</v>
      </c>
      <c r="F195" s="31">
        <v>250</v>
      </c>
      <c r="G195" s="32">
        <v>36384.750000000007</v>
      </c>
      <c r="H195" s="31">
        <v>260</v>
      </c>
      <c r="I195" s="32">
        <v>37897.219999999994</v>
      </c>
      <c r="J195" s="31">
        <v>278</v>
      </c>
      <c r="K195" s="32">
        <v>39596.159999999989</v>
      </c>
      <c r="L195" s="31">
        <v>291</v>
      </c>
      <c r="M195" s="32">
        <v>43168.740000000027</v>
      </c>
      <c r="N195" s="31">
        <v>311</v>
      </c>
      <c r="O195" s="32">
        <v>47707.150000000009</v>
      </c>
      <c r="P195" s="31">
        <v>302</v>
      </c>
      <c r="Q195" s="32">
        <v>56831.54</v>
      </c>
    </row>
    <row r="196" spans="1:17" x14ac:dyDescent="0.3">
      <c r="A196" s="30" t="s">
        <v>208</v>
      </c>
      <c r="B196" s="31">
        <v>198</v>
      </c>
      <c r="C196" s="32">
        <v>32321.199999999997</v>
      </c>
      <c r="D196" s="31">
        <v>205</v>
      </c>
      <c r="E196" s="32">
        <v>35415.960000000006</v>
      </c>
      <c r="F196" s="31">
        <v>210</v>
      </c>
      <c r="G196" s="32">
        <v>36062.359999999986</v>
      </c>
      <c r="H196" s="31">
        <v>216</v>
      </c>
      <c r="I196" s="32">
        <v>36903.89</v>
      </c>
      <c r="J196" s="31">
        <v>223</v>
      </c>
      <c r="K196" s="32">
        <v>38704.409999999996</v>
      </c>
      <c r="L196" s="31">
        <v>216</v>
      </c>
      <c r="M196" s="32">
        <v>38242.039999999994</v>
      </c>
      <c r="N196" s="31">
        <v>212</v>
      </c>
      <c r="O196" s="32">
        <v>37369.760000000009</v>
      </c>
      <c r="P196" s="31">
        <v>209</v>
      </c>
      <c r="Q196" s="32">
        <v>37190.679999999993</v>
      </c>
    </row>
    <row r="197" spans="1:17" x14ac:dyDescent="0.3">
      <c r="A197" s="30" t="s">
        <v>209</v>
      </c>
      <c r="B197" s="31">
        <v>18</v>
      </c>
      <c r="C197" s="32">
        <v>3128.7499999999995</v>
      </c>
      <c r="D197" s="31">
        <v>19</v>
      </c>
      <c r="E197" s="32">
        <v>3353.5499999999997</v>
      </c>
      <c r="F197" s="31">
        <v>21</v>
      </c>
      <c r="G197" s="32">
        <v>3443.5499999999993</v>
      </c>
      <c r="H197" s="31">
        <v>23</v>
      </c>
      <c r="I197" s="32">
        <v>3674.1399999999994</v>
      </c>
      <c r="J197" s="31">
        <v>19</v>
      </c>
      <c r="K197" s="32">
        <v>2883.0800000000008</v>
      </c>
      <c r="L197" s="31">
        <v>23</v>
      </c>
      <c r="M197" s="32">
        <v>3903.92</v>
      </c>
      <c r="N197" s="31">
        <v>35</v>
      </c>
      <c r="O197" s="32">
        <v>6745</v>
      </c>
      <c r="P197" s="31">
        <v>26</v>
      </c>
      <c r="Q197" s="32">
        <v>5848.2199999999993</v>
      </c>
    </row>
    <row r="198" spans="1:17" x14ac:dyDescent="0.3">
      <c r="A198" s="30" t="s">
        <v>210</v>
      </c>
      <c r="B198" s="31">
        <v>19</v>
      </c>
      <c r="C198" s="32">
        <v>4106.0999999999995</v>
      </c>
      <c r="D198" s="31">
        <v>28</v>
      </c>
      <c r="E198" s="32">
        <v>5614.369999999999</v>
      </c>
      <c r="F198" s="31">
        <v>32</v>
      </c>
      <c r="G198" s="32">
        <v>6036.5200000000013</v>
      </c>
      <c r="H198" s="31">
        <v>31</v>
      </c>
      <c r="I198" s="32">
        <v>6830.01</v>
      </c>
      <c r="J198" s="31">
        <v>40</v>
      </c>
      <c r="K198" s="32">
        <v>8397.2000000000007</v>
      </c>
      <c r="L198" s="31">
        <v>42</v>
      </c>
      <c r="M198" s="32">
        <v>8131.32</v>
      </c>
      <c r="N198" s="31">
        <v>36</v>
      </c>
      <c r="O198" s="32">
        <v>8230.7200000000012</v>
      </c>
      <c r="P198" s="31">
        <v>18</v>
      </c>
      <c r="Q198" s="32">
        <v>3500.3100000000004</v>
      </c>
    </row>
    <row r="199" spans="1:17" x14ac:dyDescent="0.3">
      <c r="A199" s="30" t="s">
        <v>211</v>
      </c>
      <c r="B199" s="31">
        <v>80</v>
      </c>
      <c r="C199" s="32">
        <v>12406.330000000002</v>
      </c>
      <c r="D199" s="31">
        <v>79</v>
      </c>
      <c r="E199" s="32">
        <v>12578.359999999997</v>
      </c>
      <c r="F199" s="31">
        <v>81</v>
      </c>
      <c r="G199" s="32">
        <v>12791.179999999997</v>
      </c>
      <c r="H199" s="31">
        <v>85</v>
      </c>
      <c r="I199" s="32">
        <v>14138.110000000002</v>
      </c>
      <c r="J199" s="31">
        <v>93</v>
      </c>
      <c r="K199" s="32">
        <v>15467.690000000004</v>
      </c>
      <c r="L199" s="31">
        <v>97</v>
      </c>
      <c r="M199" s="32">
        <v>15824.039999999994</v>
      </c>
      <c r="N199" s="31">
        <v>98</v>
      </c>
      <c r="O199" s="32">
        <v>16523.630000000005</v>
      </c>
      <c r="P199" s="31">
        <v>87</v>
      </c>
      <c r="Q199" s="32">
        <v>14557.480000000001</v>
      </c>
    </row>
    <row r="200" spans="1:17" x14ac:dyDescent="0.3">
      <c r="A200" s="30" t="s">
        <v>212</v>
      </c>
      <c r="B200" s="31">
        <v>7</v>
      </c>
      <c r="C200" s="32">
        <v>1480.27</v>
      </c>
      <c r="D200" s="31">
        <v>6</v>
      </c>
      <c r="E200" s="32">
        <v>1660.4299999999998</v>
      </c>
      <c r="F200" s="31">
        <v>7</v>
      </c>
      <c r="G200" s="32">
        <v>1630.35</v>
      </c>
      <c r="H200" s="31">
        <v>10</v>
      </c>
      <c r="I200" s="32">
        <v>2226.4500000000003</v>
      </c>
      <c r="J200" s="31">
        <v>10</v>
      </c>
      <c r="K200" s="32">
        <v>2135.19</v>
      </c>
      <c r="L200" s="31">
        <v>8</v>
      </c>
      <c r="M200" s="32">
        <v>1526.52</v>
      </c>
      <c r="N200" s="31">
        <v>8</v>
      </c>
      <c r="O200" s="32">
        <v>1659.77</v>
      </c>
      <c r="P200" s="31">
        <v>6</v>
      </c>
      <c r="Q200" s="32">
        <v>1245</v>
      </c>
    </row>
    <row r="201" spans="1:17" x14ac:dyDescent="0.3">
      <c r="A201" s="30" t="s">
        <v>213</v>
      </c>
      <c r="B201" s="31">
        <v>21</v>
      </c>
      <c r="C201" s="32">
        <v>3730.9800000000005</v>
      </c>
      <c r="D201" s="31">
        <v>21</v>
      </c>
      <c r="E201" s="32">
        <v>3831.2200000000003</v>
      </c>
      <c r="F201" s="31">
        <v>26</v>
      </c>
      <c r="G201" s="32">
        <v>4682.6100000000006</v>
      </c>
      <c r="H201" s="31">
        <v>33</v>
      </c>
      <c r="I201" s="32">
        <v>6391.4999999999991</v>
      </c>
      <c r="J201" s="31">
        <v>37</v>
      </c>
      <c r="K201" s="32">
        <v>6743.7100000000019</v>
      </c>
      <c r="L201" s="31">
        <v>41</v>
      </c>
      <c r="M201" s="32">
        <v>7601.5999999999995</v>
      </c>
      <c r="N201" s="31">
        <v>44</v>
      </c>
      <c r="O201" s="32">
        <v>8393.2499999999982</v>
      </c>
      <c r="P201" s="31">
        <v>29</v>
      </c>
      <c r="Q201" s="32">
        <v>5954.699999999998</v>
      </c>
    </row>
    <row r="202" spans="1:17" x14ac:dyDescent="0.3">
      <c r="A202" s="30" t="s">
        <v>214</v>
      </c>
      <c r="B202" s="31">
        <v>30</v>
      </c>
      <c r="C202" s="32">
        <v>5359.1099999999979</v>
      </c>
      <c r="D202" s="31">
        <v>36</v>
      </c>
      <c r="E202" s="32">
        <v>6702.5600000000013</v>
      </c>
      <c r="F202" s="31">
        <v>38</v>
      </c>
      <c r="G202" s="32">
        <v>6615.7799999999988</v>
      </c>
      <c r="H202" s="31">
        <v>34</v>
      </c>
      <c r="I202" s="32">
        <v>5666.2900000000009</v>
      </c>
      <c r="J202" s="31">
        <v>31</v>
      </c>
      <c r="K202" s="32">
        <v>6398.5600000000013</v>
      </c>
      <c r="L202" s="31">
        <v>36</v>
      </c>
      <c r="M202" s="32">
        <v>7443.0200000000013</v>
      </c>
      <c r="N202" s="31">
        <v>39</v>
      </c>
      <c r="O202" s="32">
        <v>8322.82</v>
      </c>
      <c r="P202" s="31">
        <v>36</v>
      </c>
      <c r="Q202" s="32">
        <v>7342.19</v>
      </c>
    </row>
    <row r="203" spans="1:17" x14ac:dyDescent="0.3">
      <c r="A203" s="30" t="s">
        <v>215</v>
      </c>
      <c r="B203" s="31">
        <v>22</v>
      </c>
      <c r="C203" s="32">
        <v>3941.6299999999992</v>
      </c>
      <c r="D203" s="31">
        <v>25</v>
      </c>
      <c r="E203" s="32">
        <v>5117.3700000000008</v>
      </c>
      <c r="F203" s="31">
        <v>28</v>
      </c>
      <c r="G203" s="32">
        <v>5744.5999999999985</v>
      </c>
      <c r="H203" s="31">
        <v>27</v>
      </c>
      <c r="I203" s="32">
        <v>5634.42</v>
      </c>
      <c r="J203" s="31">
        <v>34</v>
      </c>
      <c r="K203" s="32">
        <v>6268.38</v>
      </c>
      <c r="L203" s="31">
        <v>26</v>
      </c>
      <c r="M203" s="32">
        <v>5106.1799999999994</v>
      </c>
      <c r="N203" s="31">
        <v>45</v>
      </c>
      <c r="O203" s="32">
        <v>8303.09</v>
      </c>
      <c r="P203" s="31">
        <v>44</v>
      </c>
      <c r="Q203" s="32">
        <v>7620.8499999999995</v>
      </c>
    </row>
    <row r="204" spans="1:17" x14ac:dyDescent="0.3">
      <c r="A204" s="30" t="s">
        <v>216</v>
      </c>
      <c r="B204" s="31">
        <v>402</v>
      </c>
      <c r="C204" s="32">
        <v>73555.389999999985</v>
      </c>
      <c r="D204" s="31">
        <v>409</v>
      </c>
      <c r="E204" s="32">
        <v>77226.310000000041</v>
      </c>
      <c r="F204" s="31">
        <v>405</v>
      </c>
      <c r="G204" s="32">
        <v>78082.11</v>
      </c>
      <c r="H204" s="31">
        <v>410</v>
      </c>
      <c r="I204" s="32">
        <v>80807.170000000071</v>
      </c>
      <c r="J204" s="31">
        <v>440</v>
      </c>
      <c r="K204" s="32">
        <v>85965.01999999999</v>
      </c>
      <c r="L204" s="31">
        <v>444</v>
      </c>
      <c r="M204" s="32">
        <v>87709.820000000182</v>
      </c>
      <c r="N204" s="31">
        <v>447</v>
      </c>
      <c r="O204" s="32">
        <v>89527.119999999966</v>
      </c>
      <c r="P204" s="31">
        <v>393</v>
      </c>
      <c r="Q204" s="32">
        <v>80817.680000000124</v>
      </c>
    </row>
    <row r="205" spans="1:17" x14ac:dyDescent="0.3">
      <c r="A205" s="30" t="s">
        <v>217</v>
      </c>
      <c r="B205" s="31">
        <v>316</v>
      </c>
      <c r="C205" s="32">
        <v>40221.959999999985</v>
      </c>
      <c r="D205" s="31">
        <v>328</v>
      </c>
      <c r="E205" s="32">
        <v>55376.819999999992</v>
      </c>
      <c r="F205" s="31">
        <v>328</v>
      </c>
      <c r="G205" s="32">
        <v>56899.240000000005</v>
      </c>
      <c r="H205" s="31">
        <v>336</v>
      </c>
      <c r="I205" s="32">
        <v>59192.82</v>
      </c>
      <c r="J205" s="31">
        <v>300</v>
      </c>
      <c r="K205" s="32">
        <v>54018.040000000008</v>
      </c>
      <c r="L205" s="31">
        <v>319</v>
      </c>
      <c r="M205" s="32">
        <v>56938.380000000005</v>
      </c>
      <c r="N205" s="31">
        <v>327</v>
      </c>
      <c r="O205" s="32">
        <v>60095.58</v>
      </c>
      <c r="P205" s="31">
        <v>295</v>
      </c>
      <c r="Q205" s="32">
        <v>55616.2</v>
      </c>
    </row>
    <row r="206" spans="1:17" x14ac:dyDescent="0.3">
      <c r="A206" s="30" t="s">
        <v>218</v>
      </c>
      <c r="B206" s="31">
        <v>56</v>
      </c>
      <c r="C206" s="32">
        <v>9346.5699999999979</v>
      </c>
      <c r="D206" s="31">
        <v>55</v>
      </c>
      <c r="E206" s="32">
        <v>8834.2899999999972</v>
      </c>
      <c r="F206" s="31">
        <v>54</v>
      </c>
      <c r="G206" s="32">
        <v>8758.25</v>
      </c>
      <c r="H206" s="31">
        <v>63</v>
      </c>
      <c r="I206" s="32">
        <v>10210.11</v>
      </c>
      <c r="J206" s="31">
        <v>69</v>
      </c>
      <c r="K206" s="32">
        <v>11820.470000000003</v>
      </c>
      <c r="L206" s="31">
        <v>77</v>
      </c>
      <c r="M206" s="32">
        <v>13306.569999999998</v>
      </c>
      <c r="N206" s="31">
        <v>78</v>
      </c>
      <c r="O206" s="32">
        <v>13347.680000000004</v>
      </c>
      <c r="P206" s="31">
        <v>67</v>
      </c>
      <c r="Q206" s="32">
        <v>11247.09</v>
      </c>
    </row>
    <row r="207" spans="1:17" x14ac:dyDescent="0.3">
      <c r="A207" s="30" t="s">
        <v>219</v>
      </c>
      <c r="B207" s="31">
        <v>35</v>
      </c>
      <c r="C207" s="32">
        <v>6398.5899999999983</v>
      </c>
      <c r="D207" s="31">
        <v>43</v>
      </c>
      <c r="E207" s="32">
        <v>7486.630000000001</v>
      </c>
      <c r="F207" s="31">
        <v>43</v>
      </c>
      <c r="G207" s="32">
        <v>8382.7899999999991</v>
      </c>
      <c r="H207" s="31">
        <v>45</v>
      </c>
      <c r="I207" s="32">
        <v>9409.9599999999991</v>
      </c>
      <c r="J207" s="31">
        <v>42</v>
      </c>
      <c r="K207" s="32">
        <v>8983.9</v>
      </c>
      <c r="L207" s="31">
        <v>47</v>
      </c>
      <c r="M207" s="32">
        <v>9410.6399999999976</v>
      </c>
      <c r="N207" s="31">
        <v>49</v>
      </c>
      <c r="O207" s="32">
        <v>9987.869999999999</v>
      </c>
      <c r="P207" s="31">
        <v>44</v>
      </c>
      <c r="Q207" s="32">
        <v>8565.1700000000019</v>
      </c>
    </row>
    <row r="208" spans="1:17" x14ac:dyDescent="0.3">
      <c r="A208" s="30" t="s">
        <v>220</v>
      </c>
      <c r="B208" s="31">
        <v>10</v>
      </c>
      <c r="C208" s="32">
        <v>2202.31</v>
      </c>
      <c r="D208" s="31">
        <v>9</v>
      </c>
      <c r="E208" s="32">
        <v>1559.6699999999998</v>
      </c>
      <c r="F208" s="31">
        <v>11</v>
      </c>
      <c r="G208" s="32">
        <v>2141.2599999999998</v>
      </c>
      <c r="H208" s="31">
        <v>9</v>
      </c>
      <c r="I208" s="32">
        <v>1839.0800000000002</v>
      </c>
      <c r="J208" s="31">
        <v>13</v>
      </c>
      <c r="K208" s="32">
        <v>2832.69</v>
      </c>
      <c r="L208" s="31">
        <v>12</v>
      </c>
      <c r="M208" s="32">
        <v>2561.4499999999994</v>
      </c>
      <c r="N208" s="31">
        <v>26</v>
      </c>
      <c r="O208" s="32">
        <v>4998.93</v>
      </c>
      <c r="P208" s="31">
        <v>20</v>
      </c>
      <c r="Q208" s="32">
        <v>3848.2599999999984</v>
      </c>
    </row>
    <row r="209" spans="1:17" x14ac:dyDescent="0.3">
      <c r="A209" s="30" t="s">
        <v>221</v>
      </c>
      <c r="B209" s="31">
        <v>6</v>
      </c>
      <c r="C209" s="32">
        <v>1623.69</v>
      </c>
      <c r="D209" s="31">
        <v>6</v>
      </c>
      <c r="E209" s="32">
        <v>1669.8600000000001</v>
      </c>
      <c r="F209" s="31">
        <v>8</v>
      </c>
      <c r="G209" s="32">
        <v>1955.1499999999999</v>
      </c>
      <c r="H209" s="31">
        <v>12</v>
      </c>
      <c r="I209" s="32">
        <v>2062.3599999999992</v>
      </c>
      <c r="J209" s="31">
        <v>15</v>
      </c>
      <c r="K209" s="32">
        <v>2895.8200000000006</v>
      </c>
      <c r="L209" s="31">
        <v>11</v>
      </c>
      <c r="M209" s="32">
        <v>2051.9100000000003</v>
      </c>
      <c r="N209" s="31">
        <v>15</v>
      </c>
      <c r="O209" s="32">
        <v>2776.1800000000003</v>
      </c>
      <c r="P209" s="31">
        <v>7</v>
      </c>
      <c r="Q209" s="32">
        <v>1008.4200000000001</v>
      </c>
    </row>
    <row r="210" spans="1:17" x14ac:dyDescent="0.3">
      <c r="A210" s="30" t="s">
        <v>222</v>
      </c>
      <c r="B210" s="31">
        <v>32</v>
      </c>
      <c r="C210" s="32">
        <v>4546.9800000000005</v>
      </c>
      <c r="D210" s="31">
        <v>38</v>
      </c>
      <c r="E210" s="32">
        <v>5866.619999999999</v>
      </c>
      <c r="F210" s="31">
        <v>43</v>
      </c>
      <c r="G210" s="32">
        <v>7088.829999999999</v>
      </c>
      <c r="H210" s="31">
        <v>36</v>
      </c>
      <c r="I210" s="32">
        <v>6248.86</v>
      </c>
      <c r="J210" s="31">
        <v>44</v>
      </c>
      <c r="K210" s="32">
        <v>7484.2300000000005</v>
      </c>
      <c r="L210" s="31">
        <v>44</v>
      </c>
      <c r="M210" s="32">
        <v>7294.2499999999991</v>
      </c>
      <c r="N210" s="31">
        <v>49</v>
      </c>
      <c r="O210" s="32">
        <v>8340.6200000000008</v>
      </c>
      <c r="P210" s="31">
        <v>41</v>
      </c>
      <c r="Q210" s="32">
        <v>7309.95</v>
      </c>
    </row>
    <row r="211" spans="1:17" x14ac:dyDescent="0.3">
      <c r="A211" s="30" t="s">
        <v>223</v>
      </c>
      <c r="B211" s="31">
        <v>205</v>
      </c>
      <c r="C211" s="32">
        <v>23651.649999999994</v>
      </c>
      <c r="D211" s="31">
        <v>209</v>
      </c>
      <c r="E211" s="32">
        <v>24555.610000000008</v>
      </c>
      <c r="F211" s="31">
        <v>209</v>
      </c>
      <c r="G211" s="32">
        <v>28696.239999999991</v>
      </c>
      <c r="H211" s="31">
        <v>220</v>
      </c>
      <c r="I211" s="32">
        <v>30259.73</v>
      </c>
      <c r="J211" s="31">
        <v>260</v>
      </c>
      <c r="K211" s="32">
        <v>35439.999999999985</v>
      </c>
      <c r="L211" s="31">
        <v>256</v>
      </c>
      <c r="M211" s="32">
        <v>36065.759999999995</v>
      </c>
      <c r="N211" s="31">
        <v>272</v>
      </c>
      <c r="O211" s="32">
        <v>39265.200000000019</v>
      </c>
      <c r="P211" s="31">
        <v>257</v>
      </c>
      <c r="Q211" s="32">
        <v>37538.15</v>
      </c>
    </row>
    <row r="212" spans="1:17" x14ac:dyDescent="0.3">
      <c r="A212" s="30" t="s">
        <v>224</v>
      </c>
      <c r="B212" s="31">
        <v>104</v>
      </c>
      <c r="C212" s="32">
        <v>16253.090000000002</v>
      </c>
      <c r="D212" s="31">
        <v>103</v>
      </c>
      <c r="E212" s="32">
        <v>16755.900000000001</v>
      </c>
      <c r="F212" s="31">
        <v>95</v>
      </c>
      <c r="G212" s="32">
        <v>15653.5</v>
      </c>
      <c r="H212" s="31">
        <v>109</v>
      </c>
      <c r="I212" s="32">
        <v>17308.91</v>
      </c>
      <c r="J212" s="31">
        <v>122</v>
      </c>
      <c r="K212" s="32">
        <v>19344.209999999995</v>
      </c>
      <c r="L212" s="31">
        <v>128</v>
      </c>
      <c r="M212" s="32">
        <v>20555.05999999999</v>
      </c>
      <c r="N212" s="31">
        <v>130</v>
      </c>
      <c r="O212" s="32">
        <v>22764.629999999994</v>
      </c>
      <c r="P212" s="31">
        <v>129</v>
      </c>
      <c r="Q212" s="32">
        <v>23853.690000000002</v>
      </c>
    </row>
    <row r="213" spans="1:17" x14ac:dyDescent="0.3">
      <c r="A213" s="30" t="s">
        <v>225</v>
      </c>
      <c r="B213" s="31">
        <v>449</v>
      </c>
      <c r="C213" s="32">
        <v>79368.090000000011</v>
      </c>
      <c r="D213" s="31">
        <v>491</v>
      </c>
      <c r="E213" s="32">
        <v>86026.65</v>
      </c>
      <c r="F213" s="31">
        <v>521</v>
      </c>
      <c r="G213" s="32">
        <v>107925.65999999999</v>
      </c>
      <c r="H213" s="31">
        <v>516</v>
      </c>
      <c r="I213" s="32">
        <v>108063.77000000002</v>
      </c>
      <c r="J213" s="31">
        <v>543</v>
      </c>
      <c r="K213" s="32">
        <v>113418.61999999994</v>
      </c>
      <c r="L213" s="31">
        <v>546</v>
      </c>
      <c r="M213" s="32">
        <v>114888.35000000011</v>
      </c>
      <c r="N213" s="31">
        <v>566</v>
      </c>
      <c r="O213" s="32">
        <v>123740.41999999987</v>
      </c>
      <c r="P213" s="31">
        <v>506</v>
      </c>
      <c r="Q213" s="32">
        <v>111237.97000000002</v>
      </c>
    </row>
    <row r="214" spans="1:17" x14ac:dyDescent="0.3">
      <c r="A214" s="30" t="s">
        <v>226</v>
      </c>
      <c r="B214" s="31">
        <v>173</v>
      </c>
      <c r="C214" s="32">
        <v>32282.980000000003</v>
      </c>
      <c r="D214" s="31">
        <v>176</v>
      </c>
      <c r="E214" s="32">
        <v>34272.37000000001</v>
      </c>
      <c r="F214" s="31">
        <v>188</v>
      </c>
      <c r="G214" s="32">
        <v>36952.30999999999</v>
      </c>
      <c r="H214" s="31">
        <v>193</v>
      </c>
      <c r="I214" s="32">
        <v>37700.099999999991</v>
      </c>
      <c r="J214" s="31">
        <v>203</v>
      </c>
      <c r="K214" s="32">
        <v>41181.650000000009</v>
      </c>
      <c r="L214" s="31">
        <v>209</v>
      </c>
      <c r="M214" s="32">
        <v>43351.890000000007</v>
      </c>
      <c r="N214" s="31">
        <v>221</v>
      </c>
      <c r="O214" s="32">
        <v>47333.599999999991</v>
      </c>
      <c r="P214" s="31">
        <v>210</v>
      </c>
      <c r="Q214" s="32">
        <v>42319.929999999993</v>
      </c>
    </row>
    <row r="215" spans="1:17" x14ac:dyDescent="0.3">
      <c r="A215" s="30" t="s">
        <v>227</v>
      </c>
      <c r="B215" s="31">
        <v>23</v>
      </c>
      <c r="C215" s="32">
        <v>4212.6899999999996</v>
      </c>
      <c r="D215" s="31">
        <v>15</v>
      </c>
      <c r="E215" s="32">
        <v>3061.4299999999994</v>
      </c>
      <c r="F215" s="31">
        <v>16</v>
      </c>
      <c r="G215" s="32">
        <v>3270.5199999999995</v>
      </c>
      <c r="H215" s="31">
        <v>20</v>
      </c>
      <c r="I215" s="32">
        <v>3976.4999999999995</v>
      </c>
      <c r="J215" s="31">
        <v>28</v>
      </c>
      <c r="K215" s="32">
        <v>6217.9999999999991</v>
      </c>
      <c r="L215" s="31">
        <v>37</v>
      </c>
      <c r="M215" s="32">
        <v>7224.619999999999</v>
      </c>
      <c r="N215" s="31">
        <v>34</v>
      </c>
      <c r="O215" s="32">
        <v>6843.1399999999976</v>
      </c>
      <c r="P215" s="31">
        <v>27</v>
      </c>
      <c r="Q215" s="32">
        <v>5312.4000000000005</v>
      </c>
    </row>
    <row r="216" spans="1:17" x14ac:dyDescent="0.3">
      <c r="A216" s="30" t="s">
        <v>228</v>
      </c>
      <c r="B216" s="31">
        <v>26</v>
      </c>
      <c r="C216" s="32">
        <v>4215.6499999999996</v>
      </c>
      <c r="D216" s="31">
        <v>30</v>
      </c>
      <c r="E216" s="32">
        <v>4999.9700000000012</v>
      </c>
      <c r="F216" s="31">
        <v>31</v>
      </c>
      <c r="G216" s="32">
        <v>5256.48</v>
      </c>
      <c r="H216" s="31">
        <v>33</v>
      </c>
      <c r="I216" s="32">
        <v>5965.82</v>
      </c>
      <c r="J216" s="31">
        <v>33</v>
      </c>
      <c r="K216" s="32">
        <v>6551.2699999999995</v>
      </c>
      <c r="L216" s="31">
        <v>30</v>
      </c>
      <c r="M216" s="32">
        <v>6236.8</v>
      </c>
      <c r="N216" s="31">
        <v>36</v>
      </c>
      <c r="O216" s="32">
        <v>7661.3100000000013</v>
      </c>
      <c r="P216" s="31">
        <v>29</v>
      </c>
      <c r="Q216" s="32">
        <v>6023.1</v>
      </c>
    </row>
    <row r="217" spans="1:17" x14ac:dyDescent="0.3">
      <c r="A217" s="30" t="s">
        <v>229</v>
      </c>
      <c r="B217" s="31">
        <v>78</v>
      </c>
      <c r="C217" s="32">
        <v>10290.450000000001</v>
      </c>
      <c r="D217" s="31">
        <v>71</v>
      </c>
      <c r="E217" s="32">
        <v>9560.760000000002</v>
      </c>
      <c r="F217" s="31">
        <v>72</v>
      </c>
      <c r="G217" s="32">
        <v>11103.130000000003</v>
      </c>
      <c r="H217" s="31">
        <v>84</v>
      </c>
      <c r="I217" s="32">
        <v>12793.069999999998</v>
      </c>
      <c r="J217" s="31">
        <v>87</v>
      </c>
      <c r="K217" s="32">
        <v>13513.29</v>
      </c>
      <c r="L217" s="31">
        <v>89</v>
      </c>
      <c r="M217" s="32">
        <v>14461.600000000002</v>
      </c>
      <c r="N217" s="31">
        <v>90</v>
      </c>
      <c r="O217" s="32">
        <v>15510.249999999998</v>
      </c>
      <c r="P217" s="31">
        <v>83</v>
      </c>
      <c r="Q217" s="32">
        <v>13844.980000000003</v>
      </c>
    </row>
    <row r="218" spans="1:17" x14ac:dyDescent="0.3">
      <c r="A218" s="30" t="s">
        <v>230</v>
      </c>
      <c r="B218" s="31">
        <v>33</v>
      </c>
      <c r="C218" s="32">
        <v>6089.42</v>
      </c>
      <c r="D218" s="31">
        <v>37</v>
      </c>
      <c r="E218" s="32">
        <v>6985.630000000001</v>
      </c>
      <c r="F218" s="31">
        <v>40</v>
      </c>
      <c r="G218" s="32">
        <v>7376.8099999999995</v>
      </c>
      <c r="H218" s="31">
        <v>40</v>
      </c>
      <c r="I218" s="32">
        <v>7334.5599999999986</v>
      </c>
      <c r="J218" s="31">
        <v>37</v>
      </c>
      <c r="K218" s="32">
        <v>7166.2900000000009</v>
      </c>
      <c r="L218" s="31">
        <v>40</v>
      </c>
      <c r="M218" s="32">
        <v>7792.9000000000005</v>
      </c>
      <c r="N218" s="31">
        <v>37</v>
      </c>
      <c r="O218" s="32">
        <v>7700.3000000000011</v>
      </c>
      <c r="P218" s="31">
        <v>39</v>
      </c>
      <c r="Q218" s="32">
        <v>9001.4699999999993</v>
      </c>
    </row>
    <row r="219" spans="1:17" x14ac:dyDescent="0.3">
      <c r="A219" s="30" t="s">
        <v>231</v>
      </c>
      <c r="B219" s="31">
        <v>51</v>
      </c>
      <c r="C219" s="32">
        <v>7638.3199999999988</v>
      </c>
      <c r="D219" s="31">
        <v>53</v>
      </c>
      <c r="E219" s="32">
        <v>8530.66</v>
      </c>
      <c r="F219" s="31">
        <v>58</v>
      </c>
      <c r="G219" s="32">
        <v>9051.07</v>
      </c>
      <c r="H219" s="31">
        <v>53</v>
      </c>
      <c r="I219" s="32">
        <v>8683.4</v>
      </c>
      <c r="J219" s="31">
        <v>47</v>
      </c>
      <c r="K219" s="32">
        <v>7818.2600000000011</v>
      </c>
      <c r="L219" s="31">
        <v>55</v>
      </c>
      <c r="M219" s="32">
        <v>9138.1</v>
      </c>
      <c r="N219" s="31">
        <v>55</v>
      </c>
      <c r="O219" s="32">
        <v>9641.9100000000017</v>
      </c>
      <c r="P219" s="31">
        <v>52</v>
      </c>
      <c r="Q219" s="32">
        <v>8485.2199999999993</v>
      </c>
    </row>
    <row r="220" spans="1:17" x14ac:dyDescent="0.3">
      <c r="A220" s="30" t="s">
        <v>232</v>
      </c>
      <c r="B220" s="31">
        <v>30</v>
      </c>
      <c r="C220" s="32">
        <v>3518.54</v>
      </c>
      <c r="D220" s="31">
        <v>35</v>
      </c>
      <c r="E220" s="32">
        <v>4451.4599999999991</v>
      </c>
      <c r="F220" s="31">
        <v>44</v>
      </c>
      <c r="G220" s="32">
        <v>7266.63</v>
      </c>
      <c r="H220" s="31">
        <v>42</v>
      </c>
      <c r="I220" s="32">
        <v>7101.5199999999986</v>
      </c>
      <c r="J220" s="31">
        <v>43</v>
      </c>
      <c r="K220" s="32">
        <v>7730.0199999999995</v>
      </c>
      <c r="L220" s="31">
        <v>43</v>
      </c>
      <c r="M220" s="32">
        <v>7718.9400000000023</v>
      </c>
      <c r="N220" s="31">
        <v>38</v>
      </c>
      <c r="O220" s="32">
        <v>7452.8099999999995</v>
      </c>
      <c r="P220" s="31">
        <v>34</v>
      </c>
      <c r="Q220" s="32">
        <v>6822.5499999999984</v>
      </c>
    </row>
    <row r="221" spans="1:17" x14ac:dyDescent="0.3">
      <c r="A221" s="30" t="s">
        <v>233</v>
      </c>
      <c r="B221" s="31">
        <v>77</v>
      </c>
      <c r="C221" s="32">
        <v>11050.530000000002</v>
      </c>
      <c r="D221" s="31">
        <v>86</v>
      </c>
      <c r="E221" s="32">
        <v>12806.180000000002</v>
      </c>
      <c r="F221" s="31">
        <v>83</v>
      </c>
      <c r="G221" s="32">
        <v>13187.269999999999</v>
      </c>
      <c r="H221" s="31">
        <v>84</v>
      </c>
      <c r="I221" s="32">
        <v>13680.859999999997</v>
      </c>
      <c r="J221" s="31">
        <v>86</v>
      </c>
      <c r="K221" s="32">
        <v>14001.890000000001</v>
      </c>
      <c r="L221" s="31">
        <v>84</v>
      </c>
      <c r="M221" s="32">
        <v>14697.700000000004</v>
      </c>
      <c r="N221" s="31">
        <v>83</v>
      </c>
      <c r="O221" s="32">
        <v>15046.520000000004</v>
      </c>
      <c r="P221" s="31">
        <v>77</v>
      </c>
      <c r="Q221" s="32">
        <v>13994.710000000006</v>
      </c>
    </row>
    <row r="222" spans="1:17" x14ac:dyDescent="0.3">
      <c r="A222" s="30" t="s">
        <v>234</v>
      </c>
      <c r="B222" s="31">
        <v>63</v>
      </c>
      <c r="C222" s="32">
        <v>7838.0599999999977</v>
      </c>
      <c r="D222" s="31">
        <v>68</v>
      </c>
      <c r="E222" s="32">
        <v>10866.209999999997</v>
      </c>
      <c r="F222" s="31">
        <v>67</v>
      </c>
      <c r="G222" s="32">
        <v>10860.589999999997</v>
      </c>
      <c r="H222" s="31">
        <v>64</v>
      </c>
      <c r="I222" s="32">
        <v>10440.889999999998</v>
      </c>
      <c r="J222" s="31">
        <v>78</v>
      </c>
      <c r="K222" s="32">
        <v>12971.670000000004</v>
      </c>
      <c r="L222" s="31">
        <v>81</v>
      </c>
      <c r="M222" s="32">
        <v>13899.309999999994</v>
      </c>
      <c r="N222" s="31">
        <v>76</v>
      </c>
      <c r="O222" s="32">
        <v>11330.380000000005</v>
      </c>
      <c r="P222" s="31">
        <v>53</v>
      </c>
      <c r="Q222" s="32">
        <v>8218.510000000002</v>
      </c>
    </row>
    <row r="223" spans="1:17" x14ac:dyDescent="0.3">
      <c r="A223" s="30" t="s">
        <v>235</v>
      </c>
      <c r="B223" s="31">
        <v>13</v>
      </c>
      <c r="C223" s="32">
        <v>2878.6</v>
      </c>
      <c r="D223" s="31">
        <v>18</v>
      </c>
      <c r="E223" s="32">
        <v>4299.1899999999996</v>
      </c>
      <c r="F223" s="31">
        <v>20</v>
      </c>
      <c r="G223" s="32">
        <v>4751.84</v>
      </c>
      <c r="H223" s="31">
        <v>15</v>
      </c>
      <c r="I223" s="32">
        <v>4563.4000000000005</v>
      </c>
      <c r="J223" s="31">
        <v>14</v>
      </c>
      <c r="K223" s="32">
        <v>3585</v>
      </c>
      <c r="L223" s="31">
        <v>17</v>
      </c>
      <c r="M223" s="32">
        <v>4559.08</v>
      </c>
      <c r="N223" s="31">
        <v>21</v>
      </c>
      <c r="O223" s="32">
        <v>5090.1600000000017</v>
      </c>
      <c r="P223" s="31">
        <v>9</v>
      </c>
      <c r="Q223" s="32">
        <v>2154.8700000000003</v>
      </c>
    </row>
    <row r="224" spans="1:17" x14ac:dyDescent="0.3">
      <c r="A224" s="30" t="s">
        <v>236</v>
      </c>
      <c r="B224" s="31">
        <v>120</v>
      </c>
      <c r="C224" s="32">
        <v>14570.719999999998</v>
      </c>
      <c r="D224" s="31">
        <v>133</v>
      </c>
      <c r="E224" s="32">
        <v>16581.960000000003</v>
      </c>
      <c r="F224" s="31">
        <v>122</v>
      </c>
      <c r="G224" s="32">
        <v>16083.370000000006</v>
      </c>
      <c r="H224" s="31">
        <v>127</v>
      </c>
      <c r="I224" s="32">
        <v>16747.989999999994</v>
      </c>
      <c r="J224" s="31">
        <v>150</v>
      </c>
      <c r="K224" s="32">
        <v>20053.37</v>
      </c>
      <c r="L224" s="31">
        <v>164</v>
      </c>
      <c r="M224" s="32">
        <v>22457.530000000017</v>
      </c>
      <c r="N224" s="31">
        <v>175</v>
      </c>
      <c r="O224" s="32">
        <v>24413.010000000002</v>
      </c>
      <c r="P224" s="31">
        <v>153</v>
      </c>
      <c r="Q224" s="32">
        <v>22334.430000000008</v>
      </c>
    </row>
    <row r="225" spans="1:17" x14ac:dyDescent="0.3">
      <c r="A225" s="30" t="s">
        <v>237</v>
      </c>
      <c r="B225" s="31">
        <v>73</v>
      </c>
      <c r="C225" s="32">
        <v>9124.2000000000007</v>
      </c>
      <c r="D225" s="31">
        <v>89</v>
      </c>
      <c r="E225" s="32">
        <v>11623.130000000005</v>
      </c>
      <c r="F225" s="31">
        <v>92</v>
      </c>
      <c r="G225" s="32">
        <v>12323.810000000005</v>
      </c>
      <c r="H225" s="31">
        <v>93</v>
      </c>
      <c r="I225" s="32">
        <v>12998.77</v>
      </c>
      <c r="J225" s="31">
        <v>94</v>
      </c>
      <c r="K225" s="32">
        <v>13327.679999999995</v>
      </c>
      <c r="L225" s="31">
        <v>89</v>
      </c>
      <c r="M225" s="32">
        <v>12865.52</v>
      </c>
      <c r="N225" s="31">
        <v>88</v>
      </c>
      <c r="O225" s="32">
        <v>13619.81</v>
      </c>
      <c r="P225" s="31">
        <v>87</v>
      </c>
      <c r="Q225" s="32">
        <v>12828.080000000004</v>
      </c>
    </row>
    <row r="226" spans="1:17" x14ac:dyDescent="0.3">
      <c r="A226" s="30" t="s">
        <v>238</v>
      </c>
      <c r="B226" s="31">
        <v>197</v>
      </c>
      <c r="C226" s="32">
        <v>33364.860000000008</v>
      </c>
      <c r="D226" s="31">
        <v>201</v>
      </c>
      <c r="E226" s="32">
        <v>34555.339999999997</v>
      </c>
      <c r="F226" s="31">
        <v>196</v>
      </c>
      <c r="G226" s="32">
        <v>38452.660000000003</v>
      </c>
      <c r="H226" s="31">
        <v>208</v>
      </c>
      <c r="I226" s="32">
        <v>40498.300000000003</v>
      </c>
      <c r="J226" s="31">
        <v>217</v>
      </c>
      <c r="K226" s="32">
        <v>42835.909999999982</v>
      </c>
      <c r="L226" s="31">
        <v>214</v>
      </c>
      <c r="M226" s="32">
        <v>44173.459999999977</v>
      </c>
      <c r="N226" s="31">
        <v>211</v>
      </c>
      <c r="O226" s="32">
        <v>43775.23000000001</v>
      </c>
      <c r="P226" s="31">
        <v>204</v>
      </c>
      <c r="Q226" s="32">
        <v>43289.23000000001</v>
      </c>
    </row>
    <row r="227" spans="1:17" x14ac:dyDescent="0.3">
      <c r="A227" s="30" t="s">
        <v>239</v>
      </c>
      <c r="B227" s="31">
        <v>29</v>
      </c>
      <c r="C227" s="32">
        <v>4452.55</v>
      </c>
      <c r="D227" s="31">
        <v>34</v>
      </c>
      <c r="E227" s="32">
        <v>5245.07</v>
      </c>
      <c r="F227" s="31">
        <v>29</v>
      </c>
      <c r="G227" s="32">
        <v>4798.2500000000009</v>
      </c>
      <c r="H227" s="31">
        <v>37</v>
      </c>
      <c r="I227" s="32">
        <v>6467.8600000000015</v>
      </c>
      <c r="J227" s="31">
        <v>39</v>
      </c>
      <c r="K227" s="32">
        <v>6499.8600000000024</v>
      </c>
      <c r="L227" s="31">
        <v>47</v>
      </c>
      <c r="M227" s="32">
        <v>7902.75</v>
      </c>
      <c r="N227" s="31">
        <v>52</v>
      </c>
      <c r="O227" s="32">
        <v>9654.239999999998</v>
      </c>
      <c r="P227" s="31">
        <v>34</v>
      </c>
      <c r="Q227" s="32">
        <v>5880.53</v>
      </c>
    </row>
    <row r="228" spans="1:17" x14ac:dyDescent="0.3">
      <c r="A228" s="30" t="s">
        <v>240</v>
      </c>
      <c r="B228" s="31">
        <v>1338</v>
      </c>
      <c r="C228" s="32">
        <v>248283.94999999998</v>
      </c>
      <c r="D228" s="31">
        <v>1400</v>
      </c>
      <c r="E228" s="32">
        <v>264522</v>
      </c>
      <c r="F228" s="31">
        <v>1401</v>
      </c>
      <c r="G228" s="32">
        <v>271144.92999999993</v>
      </c>
      <c r="H228" s="31">
        <v>1437</v>
      </c>
      <c r="I228" s="32">
        <v>279386.19999999995</v>
      </c>
      <c r="J228" s="31">
        <v>1559</v>
      </c>
      <c r="K228" s="32">
        <v>306129.65000000095</v>
      </c>
      <c r="L228" s="31">
        <v>1544</v>
      </c>
      <c r="M228" s="32">
        <v>307048.64000000077</v>
      </c>
      <c r="N228" s="31">
        <v>1565</v>
      </c>
      <c r="O228" s="32">
        <v>317557.70999999967</v>
      </c>
      <c r="P228" s="31">
        <v>1405</v>
      </c>
      <c r="Q228" s="32">
        <v>292678.21999999986</v>
      </c>
    </row>
    <row r="229" spans="1:17" x14ac:dyDescent="0.3">
      <c r="A229" s="30" t="s">
        <v>241</v>
      </c>
      <c r="B229" s="31">
        <v>28</v>
      </c>
      <c r="C229" s="32">
        <v>5172.0199999999995</v>
      </c>
      <c r="D229" s="31">
        <v>25</v>
      </c>
      <c r="E229" s="32">
        <v>5275.61</v>
      </c>
      <c r="F229" s="31">
        <v>36</v>
      </c>
      <c r="G229" s="32">
        <v>6819.3000000000011</v>
      </c>
      <c r="H229" s="31">
        <v>46</v>
      </c>
      <c r="I229" s="32">
        <v>9096.1099999999988</v>
      </c>
      <c r="J229" s="31">
        <v>51</v>
      </c>
      <c r="K229" s="32">
        <v>10254.439999999993</v>
      </c>
      <c r="L229" s="31">
        <v>65</v>
      </c>
      <c r="M229" s="32">
        <v>13962.690000000004</v>
      </c>
      <c r="N229" s="31">
        <v>82</v>
      </c>
      <c r="O229" s="32">
        <v>17301.310000000001</v>
      </c>
      <c r="P229" s="31">
        <v>65</v>
      </c>
      <c r="Q229" s="32">
        <v>14655.449999999997</v>
      </c>
    </row>
    <row r="230" spans="1:17" x14ac:dyDescent="0.3">
      <c r="A230" s="30" t="s">
        <v>242</v>
      </c>
      <c r="B230" s="31">
        <v>32</v>
      </c>
      <c r="C230" s="32">
        <v>4908.8200000000006</v>
      </c>
      <c r="D230" s="31">
        <v>20</v>
      </c>
      <c r="E230" s="32">
        <v>3506.7799999999997</v>
      </c>
      <c r="F230" s="31">
        <v>22</v>
      </c>
      <c r="G230" s="32">
        <v>4252.87</v>
      </c>
      <c r="H230" s="31">
        <v>25</v>
      </c>
      <c r="I230" s="32">
        <v>4420.9999999999991</v>
      </c>
      <c r="J230" s="31">
        <v>23</v>
      </c>
      <c r="K230" s="32">
        <v>4417.4899999999989</v>
      </c>
      <c r="L230" s="31">
        <v>27</v>
      </c>
      <c r="M230" s="32">
        <v>5243.38</v>
      </c>
      <c r="N230" s="31">
        <v>26</v>
      </c>
      <c r="O230" s="32">
        <v>5305.59</v>
      </c>
      <c r="P230" s="31">
        <v>25</v>
      </c>
      <c r="Q230" s="32">
        <v>5003.78</v>
      </c>
    </row>
    <row r="231" spans="1:17" x14ac:dyDescent="0.3">
      <c r="A231" s="30" t="s">
        <v>243</v>
      </c>
      <c r="B231" s="31">
        <v>8</v>
      </c>
      <c r="C231" s="32">
        <v>1249.81</v>
      </c>
      <c r="D231" s="31">
        <v>10</v>
      </c>
      <c r="E231" s="32">
        <v>1446.25</v>
      </c>
      <c r="F231" s="31">
        <v>12</v>
      </c>
      <c r="G231" s="32">
        <v>1795.0499999999997</v>
      </c>
      <c r="H231" s="31">
        <v>13</v>
      </c>
      <c r="I231" s="32">
        <v>1689.1399999999996</v>
      </c>
      <c r="J231" s="31">
        <v>16</v>
      </c>
      <c r="K231" s="32">
        <v>2377.65</v>
      </c>
      <c r="L231" s="31">
        <v>29</v>
      </c>
      <c r="M231" s="32">
        <v>4786.2700000000004</v>
      </c>
      <c r="N231" s="31">
        <v>34</v>
      </c>
      <c r="O231" s="32">
        <v>5784.44</v>
      </c>
      <c r="P231" s="31">
        <v>30</v>
      </c>
      <c r="Q231" s="32">
        <v>6119.2100000000009</v>
      </c>
    </row>
    <row r="232" spans="1:17" x14ac:dyDescent="0.3">
      <c r="A232" s="30" t="s">
        <v>244</v>
      </c>
      <c r="B232" s="31">
        <v>88</v>
      </c>
      <c r="C232" s="32">
        <v>13137.529999999995</v>
      </c>
      <c r="D232" s="31">
        <v>94</v>
      </c>
      <c r="E232" s="32">
        <v>14631.659999999994</v>
      </c>
      <c r="F232" s="31">
        <v>115</v>
      </c>
      <c r="G232" s="32">
        <v>22680.75</v>
      </c>
      <c r="H232" s="31">
        <v>124</v>
      </c>
      <c r="I232" s="32">
        <v>24512.199999999993</v>
      </c>
      <c r="J232" s="31">
        <v>131</v>
      </c>
      <c r="K232" s="32">
        <v>25895.109999999986</v>
      </c>
      <c r="L232" s="31">
        <v>138</v>
      </c>
      <c r="M232" s="32">
        <v>27871.879999999994</v>
      </c>
      <c r="N232" s="31">
        <v>144</v>
      </c>
      <c r="O232" s="32">
        <v>30051.760000000006</v>
      </c>
      <c r="P232" s="31">
        <v>128</v>
      </c>
      <c r="Q232" s="32">
        <v>26938.210000000003</v>
      </c>
    </row>
    <row r="233" spans="1:17" x14ac:dyDescent="0.3">
      <c r="A233" s="30" t="s">
        <v>245</v>
      </c>
      <c r="B233" s="31">
        <v>33</v>
      </c>
      <c r="C233" s="32">
        <v>4620.45</v>
      </c>
      <c r="D233" s="31">
        <v>38</v>
      </c>
      <c r="E233" s="32">
        <v>5507.9800000000005</v>
      </c>
      <c r="F233" s="31">
        <v>41</v>
      </c>
      <c r="G233" s="32">
        <v>6270.78</v>
      </c>
      <c r="H233" s="31">
        <v>41</v>
      </c>
      <c r="I233" s="32">
        <v>6407.920000000001</v>
      </c>
      <c r="J233" s="31">
        <v>45</v>
      </c>
      <c r="K233" s="32">
        <v>6669.62</v>
      </c>
      <c r="L233" s="31">
        <v>47</v>
      </c>
      <c r="M233" s="32">
        <v>7932.3300000000017</v>
      </c>
      <c r="N233" s="31">
        <v>47</v>
      </c>
      <c r="O233" s="32">
        <v>7751.8000000000029</v>
      </c>
      <c r="P233" s="31">
        <v>35</v>
      </c>
      <c r="Q233" s="32">
        <v>5645.6799999999994</v>
      </c>
    </row>
    <row r="234" spans="1:17" x14ac:dyDescent="0.3">
      <c r="A234" s="30" t="s">
        <v>246</v>
      </c>
      <c r="B234" s="31">
        <v>118</v>
      </c>
      <c r="C234" s="32">
        <v>17702.11</v>
      </c>
      <c r="D234" s="31">
        <v>113</v>
      </c>
      <c r="E234" s="32">
        <v>17235.440000000002</v>
      </c>
      <c r="F234" s="31">
        <v>110</v>
      </c>
      <c r="G234" s="32">
        <v>17640.670000000002</v>
      </c>
      <c r="H234" s="31">
        <v>106</v>
      </c>
      <c r="I234" s="32">
        <v>18614.080000000005</v>
      </c>
      <c r="J234" s="31">
        <v>104</v>
      </c>
      <c r="K234" s="32">
        <v>18159.2</v>
      </c>
      <c r="L234" s="31">
        <v>96</v>
      </c>
      <c r="M234" s="32">
        <v>16619.320000000003</v>
      </c>
      <c r="N234" s="31">
        <v>127</v>
      </c>
      <c r="O234" s="32">
        <v>21560.57</v>
      </c>
      <c r="P234" s="31">
        <v>107</v>
      </c>
      <c r="Q234" s="32">
        <v>18405.189999999999</v>
      </c>
    </row>
    <row r="235" spans="1:17" x14ac:dyDescent="0.3">
      <c r="A235" s="30" t="s">
        <v>247</v>
      </c>
      <c r="B235" s="31">
        <v>144</v>
      </c>
      <c r="C235" s="32">
        <v>21636.890000000007</v>
      </c>
      <c r="D235" s="31">
        <v>153</v>
      </c>
      <c r="E235" s="32">
        <v>23975.180000000004</v>
      </c>
      <c r="F235" s="31">
        <v>165</v>
      </c>
      <c r="G235" s="32">
        <v>25649.710000000006</v>
      </c>
      <c r="H235" s="31">
        <v>170</v>
      </c>
      <c r="I235" s="32">
        <v>29998.269999999997</v>
      </c>
      <c r="J235" s="31">
        <v>170</v>
      </c>
      <c r="K235" s="32">
        <v>30983.820000000003</v>
      </c>
      <c r="L235" s="31">
        <v>183</v>
      </c>
      <c r="M235" s="32">
        <v>34908.870000000003</v>
      </c>
      <c r="N235" s="31">
        <v>185</v>
      </c>
      <c r="O235" s="32">
        <v>37403.920000000013</v>
      </c>
      <c r="P235" s="31">
        <v>175</v>
      </c>
      <c r="Q235" s="32">
        <v>36503.079999999994</v>
      </c>
    </row>
    <row r="236" spans="1:17" x14ac:dyDescent="0.3">
      <c r="A236" s="30" t="s">
        <v>248</v>
      </c>
      <c r="B236" s="31">
        <v>83</v>
      </c>
      <c r="C236" s="32">
        <v>14469.790000000003</v>
      </c>
      <c r="D236" s="31">
        <v>90</v>
      </c>
      <c r="E236" s="32">
        <v>16528.28</v>
      </c>
      <c r="F236" s="31">
        <v>92</v>
      </c>
      <c r="G236" s="32">
        <v>16211.530000000002</v>
      </c>
      <c r="H236" s="31">
        <v>97</v>
      </c>
      <c r="I236" s="32">
        <v>16737.950000000004</v>
      </c>
      <c r="J236" s="31">
        <v>96</v>
      </c>
      <c r="K236" s="32">
        <v>16624.03</v>
      </c>
      <c r="L236" s="31">
        <v>92</v>
      </c>
      <c r="M236" s="32">
        <v>16602.490000000002</v>
      </c>
      <c r="N236" s="31">
        <v>108</v>
      </c>
      <c r="O236" s="32">
        <v>20728.509999999995</v>
      </c>
      <c r="P236" s="31">
        <v>93</v>
      </c>
      <c r="Q236" s="32">
        <v>17752.980000000003</v>
      </c>
    </row>
    <row r="237" spans="1:17" x14ac:dyDescent="0.3">
      <c r="A237" s="30" t="s">
        <v>249</v>
      </c>
      <c r="B237" s="31">
        <v>42</v>
      </c>
      <c r="C237" s="32">
        <v>7619.7199999999993</v>
      </c>
      <c r="D237" s="31">
        <v>55</v>
      </c>
      <c r="E237" s="32">
        <v>10151.749999999995</v>
      </c>
      <c r="F237" s="31">
        <v>51</v>
      </c>
      <c r="G237" s="32">
        <v>9613.25</v>
      </c>
      <c r="H237" s="31">
        <v>54</v>
      </c>
      <c r="I237" s="32">
        <v>10461</v>
      </c>
      <c r="J237" s="31">
        <v>63</v>
      </c>
      <c r="K237" s="32">
        <v>11530.929999999998</v>
      </c>
      <c r="L237" s="31">
        <v>64</v>
      </c>
      <c r="M237" s="32">
        <v>12543.490000000003</v>
      </c>
      <c r="N237" s="31">
        <v>75</v>
      </c>
      <c r="O237" s="32">
        <v>15446.53</v>
      </c>
      <c r="P237" s="31">
        <v>58</v>
      </c>
      <c r="Q237" s="32">
        <v>11756.379999999997</v>
      </c>
    </row>
    <row r="238" spans="1:17" x14ac:dyDescent="0.3">
      <c r="A238" s="30" t="s">
        <v>250</v>
      </c>
      <c r="B238" s="31">
        <v>38</v>
      </c>
      <c r="C238" s="32">
        <v>4614.4999999999991</v>
      </c>
      <c r="D238" s="31">
        <v>37</v>
      </c>
      <c r="E238" s="32">
        <v>4595.76</v>
      </c>
      <c r="F238" s="31">
        <v>40</v>
      </c>
      <c r="G238" s="32">
        <v>6125.1699999999983</v>
      </c>
      <c r="H238" s="31">
        <v>37</v>
      </c>
      <c r="I238" s="32">
        <v>5939.3899999999994</v>
      </c>
      <c r="J238" s="31">
        <v>39</v>
      </c>
      <c r="K238" s="32">
        <v>6269.25</v>
      </c>
      <c r="L238" s="31">
        <v>37</v>
      </c>
      <c r="M238" s="32">
        <v>6258.99</v>
      </c>
      <c r="N238" s="31">
        <v>65</v>
      </c>
      <c r="O238" s="32">
        <v>11373.12</v>
      </c>
      <c r="P238" s="31">
        <v>51</v>
      </c>
      <c r="Q238" s="32">
        <v>8674.91</v>
      </c>
    </row>
    <row r="239" spans="1:17" x14ac:dyDescent="0.3">
      <c r="A239" s="30" t="s">
        <v>251</v>
      </c>
      <c r="B239" s="31">
        <v>129</v>
      </c>
      <c r="C239" s="32">
        <v>17081.170000000006</v>
      </c>
      <c r="D239" s="31">
        <v>128</v>
      </c>
      <c r="E239" s="32">
        <v>16746.640000000003</v>
      </c>
      <c r="F239" s="31">
        <v>116</v>
      </c>
      <c r="G239" s="32">
        <v>16010.06</v>
      </c>
      <c r="H239" s="31">
        <v>114</v>
      </c>
      <c r="I239" s="32">
        <v>16073.129999999996</v>
      </c>
      <c r="J239" s="31">
        <v>117</v>
      </c>
      <c r="K239" s="32">
        <v>15958.670000000002</v>
      </c>
      <c r="L239" s="31">
        <v>111</v>
      </c>
      <c r="M239" s="32">
        <v>15270.04</v>
      </c>
      <c r="N239" s="31">
        <v>113</v>
      </c>
      <c r="O239" s="32">
        <v>15947.919999999993</v>
      </c>
      <c r="P239" s="31">
        <v>110</v>
      </c>
      <c r="Q239" s="32">
        <v>15867.62</v>
      </c>
    </row>
    <row r="240" spans="1:17" x14ac:dyDescent="0.3">
      <c r="A240" s="30" t="s">
        <v>252</v>
      </c>
      <c r="B240" s="31">
        <v>8</v>
      </c>
      <c r="C240" s="32">
        <v>894.72</v>
      </c>
      <c r="D240" s="31">
        <v>10</v>
      </c>
      <c r="E240" s="32">
        <v>1290.5299999999997</v>
      </c>
      <c r="F240" s="31">
        <v>12</v>
      </c>
      <c r="G240" s="32">
        <v>1866.6100000000001</v>
      </c>
      <c r="H240" s="31">
        <v>13</v>
      </c>
      <c r="I240" s="32">
        <v>2333.0099999999998</v>
      </c>
      <c r="J240" s="31">
        <v>14</v>
      </c>
      <c r="K240" s="32">
        <v>2569.1</v>
      </c>
      <c r="L240" s="31">
        <v>15</v>
      </c>
      <c r="M240" s="32">
        <v>2758.4799999999996</v>
      </c>
      <c r="N240" s="31">
        <v>17</v>
      </c>
      <c r="O240" s="32">
        <v>3045.13</v>
      </c>
      <c r="P240" s="31">
        <v>11</v>
      </c>
      <c r="Q240" s="32">
        <v>2210.61</v>
      </c>
    </row>
    <row r="241" spans="1:17" x14ac:dyDescent="0.3">
      <c r="A241" s="30" t="s">
        <v>253</v>
      </c>
      <c r="B241" s="31">
        <v>61</v>
      </c>
      <c r="C241" s="32">
        <v>8668.619999999999</v>
      </c>
      <c r="D241" s="31">
        <v>64</v>
      </c>
      <c r="E241" s="32">
        <v>9614.5199999999986</v>
      </c>
      <c r="F241" s="31">
        <v>67</v>
      </c>
      <c r="G241" s="32">
        <v>9651.0199999999986</v>
      </c>
      <c r="H241" s="31">
        <v>72</v>
      </c>
      <c r="I241" s="32">
        <v>9608.2400000000034</v>
      </c>
      <c r="J241" s="31">
        <v>75</v>
      </c>
      <c r="K241" s="32">
        <v>10412.040000000003</v>
      </c>
      <c r="L241" s="31">
        <v>73</v>
      </c>
      <c r="M241" s="32">
        <v>10321.059999999998</v>
      </c>
      <c r="N241" s="31">
        <v>95</v>
      </c>
      <c r="O241" s="32">
        <v>13413.589999999998</v>
      </c>
      <c r="P241" s="31">
        <v>92</v>
      </c>
      <c r="Q241" s="32">
        <v>13868.059999999994</v>
      </c>
    </row>
    <row r="242" spans="1:17" x14ac:dyDescent="0.3">
      <c r="A242" s="30" t="s">
        <v>254</v>
      </c>
      <c r="B242" s="31">
        <v>59</v>
      </c>
      <c r="C242" s="32">
        <v>8964.1100000000024</v>
      </c>
      <c r="D242" s="31">
        <v>68</v>
      </c>
      <c r="E242" s="32">
        <v>12018.930000000004</v>
      </c>
      <c r="F242" s="31">
        <v>73</v>
      </c>
      <c r="G242" s="32">
        <v>13099.560000000001</v>
      </c>
      <c r="H242" s="31">
        <v>77</v>
      </c>
      <c r="I242" s="32">
        <v>13922.56</v>
      </c>
      <c r="J242" s="31">
        <v>74</v>
      </c>
      <c r="K242" s="32">
        <v>12894.189999999995</v>
      </c>
      <c r="L242" s="31">
        <v>84</v>
      </c>
      <c r="M242" s="32">
        <v>15242.069999999996</v>
      </c>
      <c r="N242" s="31">
        <v>90</v>
      </c>
      <c r="O242" s="32">
        <v>17119.489999999991</v>
      </c>
      <c r="P242" s="31">
        <v>74</v>
      </c>
      <c r="Q242" s="32">
        <v>14040.679999999997</v>
      </c>
    </row>
    <row r="243" spans="1:17" x14ac:dyDescent="0.3">
      <c r="A243" s="30" t="s">
        <v>255</v>
      </c>
      <c r="B243" s="31">
        <v>86</v>
      </c>
      <c r="C243" s="32">
        <v>17600.640000000003</v>
      </c>
      <c r="D243" s="31">
        <v>93</v>
      </c>
      <c r="E243" s="32">
        <v>17695.910000000007</v>
      </c>
      <c r="F243" s="31">
        <v>113</v>
      </c>
      <c r="G243" s="32">
        <v>24636.939999999988</v>
      </c>
      <c r="H243" s="31">
        <v>119</v>
      </c>
      <c r="I243" s="32">
        <v>25844.180000000015</v>
      </c>
      <c r="J243" s="31">
        <v>151</v>
      </c>
      <c r="K243" s="32">
        <v>31423.11</v>
      </c>
      <c r="L243" s="31">
        <v>164</v>
      </c>
      <c r="M243" s="32">
        <v>36101.519999999997</v>
      </c>
      <c r="N243" s="31">
        <v>176</v>
      </c>
      <c r="O243" s="32">
        <v>39164.850000000013</v>
      </c>
      <c r="P243" s="31">
        <v>117</v>
      </c>
      <c r="Q243" s="32">
        <v>26026.989999999998</v>
      </c>
    </row>
    <row r="244" spans="1:17" x14ac:dyDescent="0.3">
      <c r="A244" s="30" t="s">
        <v>256</v>
      </c>
      <c r="B244" s="31">
        <v>125</v>
      </c>
      <c r="C244" s="32">
        <v>17646.43</v>
      </c>
      <c r="D244" s="31">
        <v>119</v>
      </c>
      <c r="E244" s="32">
        <v>17502.130000000008</v>
      </c>
      <c r="F244" s="31">
        <v>117</v>
      </c>
      <c r="G244" s="32">
        <v>17165.860000000004</v>
      </c>
      <c r="H244" s="31">
        <v>111</v>
      </c>
      <c r="I244" s="32">
        <v>16555.27</v>
      </c>
      <c r="J244" s="31">
        <v>107</v>
      </c>
      <c r="K244" s="32">
        <v>16955.7</v>
      </c>
      <c r="L244" s="31">
        <v>116</v>
      </c>
      <c r="M244" s="32">
        <v>17609.419999999998</v>
      </c>
      <c r="N244" s="31">
        <v>164</v>
      </c>
      <c r="O244" s="32">
        <v>24832.910000000011</v>
      </c>
      <c r="P244" s="31">
        <v>161</v>
      </c>
      <c r="Q244" s="32">
        <v>23739.890000000007</v>
      </c>
    </row>
    <row r="245" spans="1:17" x14ac:dyDescent="0.3">
      <c r="A245" s="30" t="s">
        <v>257</v>
      </c>
      <c r="B245" s="31">
        <v>304</v>
      </c>
      <c r="C245" s="32">
        <v>37904.840000000004</v>
      </c>
      <c r="D245" s="31">
        <v>308</v>
      </c>
      <c r="E245" s="32">
        <v>39471.82</v>
      </c>
      <c r="F245" s="31">
        <v>311</v>
      </c>
      <c r="G245" s="32">
        <v>41359.159999999996</v>
      </c>
      <c r="H245" s="31">
        <v>325</v>
      </c>
      <c r="I245" s="32">
        <v>41533.609999999993</v>
      </c>
      <c r="J245" s="31">
        <v>345</v>
      </c>
      <c r="K245" s="32">
        <v>47032.219999999987</v>
      </c>
      <c r="L245" s="31">
        <v>302</v>
      </c>
      <c r="M245" s="32">
        <v>42321.500000000007</v>
      </c>
      <c r="N245" s="31">
        <v>304</v>
      </c>
      <c r="O245" s="32">
        <v>45841.410000000011</v>
      </c>
      <c r="P245" s="31">
        <v>278</v>
      </c>
      <c r="Q245" s="32">
        <v>42890.189999999995</v>
      </c>
    </row>
    <row r="246" spans="1:17" x14ac:dyDescent="0.3">
      <c r="A246" s="30" t="s">
        <v>258</v>
      </c>
      <c r="B246" s="31">
        <v>71</v>
      </c>
      <c r="C246" s="32">
        <v>9391.3299999999981</v>
      </c>
      <c r="D246" s="31">
        <v>73</v>
      </c>
      <c r="E246" s="32">
        <v>9239.4800000000032</v>
      </c>
      <c r="F246" s="31">
        <v>81</v>
      </c>
      <c r="G246" s="32">
        <v>12359.609999999997</v>
      </c>
      <c r="H246" s="31">
        <v>87</v>
      </c>
      <c r="I246" s="32">
        <v>13229.520000000004</v>
      </c>
      <c r="J246" s="31">
        <v>89</v>
      </c>
      <c r="K246" s="32">
        <v>13708.120000000003</v>
      </c>
      <c r="L246" s="31">
        <v>90</v>
      </c>
      <c r="M246" s="32">
        <v>13970.289999999997</v>
      </c>
      <c r="N246" s="31">
        <v>94</v>
      </c>
      <c r="O246" s="32">
        <v>14880.860000000002</v>
      </c>
      <c r="P246" s="31">
        <v>93</v>
      </c>
      <c r="Q246" s="32">
        <v>14371.769999999997</v>
      </c>
    </row>
    <row r="247" spans="1:17" x14ac:dyDescent="0.3">
      <c r="A247" s="30" t="s">
        <v>259</v>
      </c>
      <c r="B247" s="31">
        <v>108</v>
      </c>
      <c r="C247" s="32">
        <v>17425.8</v>
      </c>
      <c r="D247" s="31">
        <v>114</v>
      </c>
      <c r="E247" s="32">
        <v>18630.829999999991</v>
      </c>
      <c r="F247" s="31">
        <v>113</v>
      </c>
      <c r="G247" s="32">
        <v>19069.8</v>
      </c>
      <c r="H247" s="31">
        <v>115</v>
      </c>
      <c r="I247" s="32">
        <v>19479.669999999998</v>
      </c>
      <c r="J247" s="31">
        <v>118</v>
      </c>
      <c r="K247" s="32">
        <v>20698.250000000004</v>
      </c>
      <c r="L247" s="31">
        <v>121</v>
      </c>
      <c r="M247" s="32">
        <v>21925.270000000004</v>
      </c>
      <c r="N247" s="31">
        <v>147</v>
      </c>
      <c r="O247" s="32">
        <v>27443.590000000007</v>
      </c>
      <c r="P247" s="31">
        <v>131</v>
      </c>
      <c r="Q247" s="32">
        <v>23586.3</v>
      </c>
    </row>
    <row r="248" spans="1:17" x14ac:dyDescent="0.3">
      <c r="A248" s="30" t="s">
        <v>260</v>
      </c>
      <c r="B248" s="31">
        <v>168</v>
      </c>
      <c r="C248" s="32">
        <v>21812.989999999994</v>
      </c>
      <c r="D248" s="31">
        <v>177</v>
      </c>
      <c r="E248" s="32">
        <v>23661.349999999995</v>
      </c>
      <c r="F248" s="31">
        <v>184</v>
      </c>
      <c r="G248" s="32">
        <v>24455.69</v>
      </c>
      <c r="H248" s="31">
        <v>191</v>
      </c>
      <c r="I248" s="32">
        <v>25634.139999999996</v>
      </c>
      <c r="J248" s="31">
        <v>196</v>
      </c>
      <c r="K248" s="32">
        <v>27247.549999999996</v>
      </c>
      <c r="L248" s="31">
        <v>188</v>
      </c>
      <c r="M248" s="32">
        <v>26376.42</v>
      </c>
      <c r="N248" s="31">
        <v>196</v>
      </c>
      <c r="O248" s="32">
        <v>27732.650000000012</v>
      </c>
      <c r="P248" s="31">
        <v>191</v>
      </c>
      <c r="Q248" s="32">
        <v>27181.629999999994</v>
      </c>
    </row>
    <row r="249" spans="1:17" x14ac:dyDescent="0.3">
      <c r="A249" s="30" t="s">
        <v>261</v>
      </c>
      <c r="B249" s="31">
        <v>44</v>
      </c>
      <c r="C249" s="32">
        <v>7933.0700000000015</v>
      </c>
      <c r="D249" s="31">
        <v>49</v>
      </c>
      <c r="E249" s="32">
        <v>9203.06</v>
      </c>
      <c r="F249" s="31">
        <v>63</v>
      </c>
      <c r="G249" s="32">
        <v>10967.59</v>
      </c>
      <c r="H249" s="31">
        <v>66</v>
      </c>
      <c r="I249" s="32">
        <v>11407.760000000002</v>
      </c>
      <c r="J249" s="31">
        <v>63</v>
      </c>
      <c r="K249" s="32">
        <v>11795.37</v>
      </c>
      <c r="L249" s="31">
        <v>55</v>
      </c>
      <c r="M249" s="32">
        <v>10234.870000000003</v>
      </c>
      <c r="N249" s="31">
        <v>56</v>
      </c>
      <c r="O249" s="32">
        <v>10877.970000000001</v>
      </c>
      <c r="P249" s="31">
        <v>46</v>
      </c>
      <c r="Q249" s="32">
        <v>8760.0800000000017</v>
      </c>
    </row>
    <row r="250" spans="1:17" x14ac:dyDescent="0.3">
      <c r="A250" s="30" t="s">
        <v>262</v>
      </c>
      <c r="B250" s="31">
        <v>324</v>
      </c>
      <c r="C250" s="32">
        <v>59157.509999999995</v>
      </c>
      <c r="D250" s="31">
        <v>331</v>
      </c>
      <c r="E250" s="32">
        <v>63771.910000000011</v>
      </c>
      <c r="F250" s="31">
        <v>344</v>
      </c>
      <c r="G250" s="32">
        <v>65367.850000000006</v>
      </c>
      <c r="H250" s="31">
        <v>363</v>
      </c>
      <c r="I250" s="32">
        <v>68570.820000000007</v>
      </c>
      <c r="J250" s="31">
        <v>407</v>
      </c>
      <c r="K250" s="32">
        <v>78822.659999999989</v>
      </c>
      <c r="L250" s="31">
        <v>409</v>
      </c>
      <c r="M250" s="32">
        <v>81336.549999999988</v>
      </c>
      <c r="N250" s="31">
        <v>430</v>
      </c>
      <c r="O250" s="32">
        <v>86601.589999999982</v>
      </c>
      <c r="P250" s="31">
        <v>329</v>
      </c>
      <c r="Q250" s="32">
        <v>70379.539999999979</v>
      </c>
    </row>
    <row r="251" spans="1:17" x14ac:dyDescent="0.3">
      <c r="A251" s="30" t="s">
        <v>263</v>
      </c>
      <c r="B251" s="31">
        <v>80</v>
      </c>
      <c r="C251" s="32">
        <v>10041.899999999996</v>
      </c>
      <c r="D251" s="31">
        <v>87</v>
      </c>
      <c r="E251" s="32">
        <v>11786.55</v>
      </c>
      <c r="F251" s="31">
        <v>88</v>
      </c>
      <c r="G251" s="32">
        <v>11723.44</v>
      </c>
      <c r="H251" s="31">
        <v>88</v>
      </c>
      <c r="I251" s="32">
        <v>11716.140000000001</v>
      </c>
      <c r="J251" s="31">
        <v>89</v>
      </c>
      <c r="K251" s="32">
        <v>11753.04</v>
      </c>
      <c r="L251" s="31">
        <v>92</v>
      </c>
      <c r="M251" s="32">
        <v>12452.660000000002</v>
      </c>
      <c r="N251" s="31">
        <v>89</v>
      </c>
      <c r="O251" s="32">
        <v>13852.199999999999</v>
      </c>
      <c r="P251" s="31">
        <v>82</v>
      </c>
      <c r="Q251" s="32">
        <v>12578.320000000002</v>
      </c>
    </row>
    <row r="252" spans="1:17" x14ac:dyDescent="0.3">
      <c r="A252" s="30" t="s">
        <v>264</v>
      </c>
      <c r="B252" s="31">
        <v>482</v>
      </c>
      <c r="C252" s="32">
        <v>80526.099999999977</v>
      </c>
      <c r="D252" s="31">
        <v>489</v>
      </c>
      <c r="E252" s="32">
        <v>82789.23000000001</v>
      </c>
      <c r="F252" s="31">
        <v>475</v>
      </c>
      <c r="G252" s="32">
        <v>99989.970000000045</v>
      </c>
      <c r="H252" s="31">
        <v>470</v>
      </c>
      <c r="I252" s="32">
        <v>99232.650000000023</v>
      </c>
      <c r="J252" s="31">
        <v>485</v>
      </c>
      <c r="K252" s="32">
        <v>105291.66999999998</v>
      </c>
      <c r="L252" s="31">
        <v>485</v>
      </c>
      <c r="M252" s="32">
        <v>108361.71999999997</v>
      </c>
      <c r="N252" s="31">
        <v>478</v>
      </c>
      <c r="O252" s="32">
        <v>110477.06999999996</v>
      </c>
      <c r="P252" s="31">
        <v>471</v>
      </c>
      <c r="Q252" s="32">
        <v>110224.68999999989</v>
      </c>
    </row>
    <row r="253" spans="1:17" x14ac:dyDescent="0.3">
      <c r="A253" s="30" t="s">
        <v>265</v>
      </c>
      <c r="B253" s="31">
        <v>73</v>
      </c>
      <c r="C253" s="32">
        <v>8970.32</v>
      </c>
      <c r="D253" s="31">
        <v>63</v>
      </c>
      <c r="E253" s="32">
        <v>7723.3200000000015</v>
      </c>
      <c r="F253" s="31">
        <v>64</v>
      </c>
      <c r="G253" s="32">
        <v>10749.660000000005</v>
      </c>
      <c r="H253" s="31">
        <v>70</v>
      </c>
      <c r="I253" s="32">
        <v>11952.89</v>
      </c>
      <c r="J253" s="31">
        <v>69</v>
      </c>
      <c r="K253" s="32">
        <v>12480.419999999998</v>
      </c>
      <c r="L253" s="31">
        <v>73</v>
      </c>
      <c r="M253" s="32">
        <v>13693.629999999997</v>
      </c>
      <c r="N253" s="31">
        <v>87</v>
      </c>
      <c r="O253" s="32">
        <v>16471.399999999998</v>
      </c>
      <c r="P253" s="31">
        <v>67</v>
      </c>
      <c r="Q253" s="32">
        <v>12405.510000000002</v>
      </c>
    </row>
    <row r="254" spans="1:17" x14ac:dyDescent="0.3">
      <c r="A254" s="30" t="s">
        <v>266</v>
      </c>
      <c r="B254" s="31">
        <v>133</v>
      </c>
      <c r="C254" s="32">
        <v>15585.730000000001</v>
      </c>
      <c r="D254" s="31">
        <v>139</v>
      </c>
      <c r="E254" s="32">
        <v>16609.630000000005</v>
      </c>
      <c r="F254" s="31">
        <v>148</v>
      </c>
      <c r="G254" s="32">
        <v>17859.590000000004</v>
      </c>
      <c r="H254" s="31">
        <v>159</v>
      </c>
      <c r="I254" s="32">
        <v>19254.330000000005</v>
      </c>
      <c r="J254" s="31">
        <v>167</v>
      </c>
      <c r="K254" s="32">
        <v>20875.27</v>
      </c>
      <c r="L254" s="31">
        <v>167</v>
      </c>
      <c r="M254" s="32">
        <v>21764.999999999996</v>
      </c>
      <c r="N254" s="31">
        <v>176</v>
      </c>
      <c r="O254" s="32">
        <v>24119.600000000009</v>
      </c>
      <c r="P254" s="31">
        <v>169</v>
      </c>
      <c r="Q254" s="32">
        <v>22683.570000000003</v>
      </c>
    </row>
    <row r="255" spans="1:17" x14ac:dyDescent="0.3">
      <c r="A255" s="30" t="s">
        <v>267</v>
      </c>
      <c r="B255" s="31">
        <v>165</v>
      </c>
      <c r="C255" s="32">
        <v>19320.860000000008</v>
      </c>
      <c r="D255" s="31">
        <v>178</v>
      </c>
      <c r="E255" s="32">
        <v>21938.62</v>
      </c>
      <c r="F255" s="31">
        <v>190</v>
      </c>
      <c r="G255" s="32">
        <v>23308.519999999997</v>
      </c>
      <c r="H255" s="31">
        <v>216</v>
      </c>
      <c r="I255" s="32">
        <v>26317.43</v>
      </c>
      <c r="J255" s="31">
        <v>232</v>
      </c>
      <c r="K255" s="32">
        <v>28065.920000000009</v>
      </c>
      <c r="L255" s="31">
        <v>230</v>
      </c>
      <c r="M255" s="32">
        <v>29158.760000000006</v>
      </c>
      <c r="N255" s="31">
        <v>211</v>
      </c>
      <c r="O255" s="32">
        <v>27043.290000000019</v>
      </c>
      <c r="P255" s="31">
        <v>226</v>
      </c>
      <c r="Q255" s="32">
        <v>29171.069999999985</v>
      </c>
    </row>
    <row r="256" spans="1:17" x14ac:dyDescent="0.3">
      <c r="A256" s="30" t="s">
        <v>268</v>
      </c>
      <c r="B256" s="31">
        <v>101</v>
      </c>
      <c r="C256" s="32">
        <v>14962.390000000001</v>
      </c>
      <c r="D256" s="31">
        <v>114</v>
      </c>
      <c r="E256" s="32">
        <v>17116.160000000003</v>
      </c>
      <c r="F256" s="31">
        <v>113</v>
      </c>
      <c r="G256" s="32">
        <v>16641.140000000007</v>
      </c>
      <c r="H256" s="31">
        <v>120</v>
      </c>
      <c r="I256" s="32">
        <v>17460.260000000002</v>
      </c>
      <c r="J256" s="31">
        <v>128</v>
      </c>
      <c r="K256" s="32">
        <v>18789.220000000005</v>
      </c>
      <c r="L256" s="31">
        <v>125</v>
      </c>
      <c r="M256" s="32">
        <v>18536.050000000003</v>
      </c>
      <c r="N256" s="31">
        <v>126</v>
      </c>
      <c r="O256" s="32">
        <v>19802.840000000004</v>
      </c>
      <c r="P256" s="31">
        <v>121</v>
      </c>
      <c r="Q256" s="32">
        <v>19395.280000000006</v>
      </c>
    </row>
    <row r="257" spans="1:17" x14ac:dyDescent="0.3">
      <c r="A257" s="30" t="s">
        <v>269</v>
      </c>
      <c r="B257" s="31">
        <v>29</v>
      </c>
      <c r="C257" s="32">
        <v>5314.73</v>
      </c>
      <c r="D257" s="31">
        <v>31</v>
      </c>
      <c r="E257" s="32">
        <v>6386.4000000000005</v>
      </c>
      <c r="F257" s="31">
        <v>36</v>
      </c>
      <c r="G257" s="32">
        <v>7080.2799999999988</v>
      </c>
      <c r="H257" s="31">
        <v>34</v>
      </c>
      <c r="I257" s="32">
        <v>6500.3499999999985</v>
      </c>
      <c r="J257" s="31">
        <v>41</v>
      </c>
      <c r="K257" s="32">
        <v>7874.7899999999991</v>
      </c>
      <c r="L257" s="31">
        <v>60</v>
      </c>
      <c r="M257" s="32">
        <v>10679.609999999995</v>
      </c>
      <c r="N257" s="31">
        <v>64</v>
      </c>
      <c r="O257" s="32">
        <v>11823.78</v>
      </c>
      <c r="P257" s="31">
        <v>53</v>
      </c>
      <c r="Q257" s="32">
        <v>10958.820000000002</v>
      </c>
    </row>
    <row r="258" spans="1:17" x14ac:dyDescent="0.3">
      <c r="A258" s="27" t="s">
        <v>4</v>
      </c>
      <c r="B258" s="28"/>
      <c r="C258" s="29"/>
      <c r="D258" s="28"/>
      <c r="E258" s="29"/>
      <c r="F258" s="28"/>
      <c r="G258" s="29"/>
      <c r="H258" s="28"/>
      <c r="I258" s="29"/>
      <c r="J258" s="28"/>
      <c r="K258" s="29"/>
      <c r="L258" s="28"/>
      <c r="M258" s="29"/>
      <c r="N258" s="28"/>
      <c r="O258" s="29"/>
      <c r="P258" s="28"/>
      <c r="Q258" s="29"/>
    </row>
    <row r="259" spans="1:17" x14ac:dyDescent="0.3">
      <c r="A259" s="30" t="s">
        <v>270</v>
      </c>
      <c r="B259" s="31">
        <v>57</v>
      </c>
      <c r="C259" s="32">
        <v>12815.46</v>
      </c>
      <c r="D259" s="31">
        <v>62</v>
      </c>
      <c r="E259" s="32">
        <v>15617.159999999998</v>
      </c>
      <c r="F259" s="31">
        <v>59</v>
      </c>
      <c r="G259" s="32">
        <v>15024.749999999998</v>
      </c>
      <c r="H259" s="31">
        <v>59</v>
      </c>
      <c r="I259" s="32">
        <v>15886.370000000003</v>
      </c>
      <c r="J259" s="31">
        <v>69</v>
      </c>
      <c r="K259" s="32">
        <v>17994.530000000002</v>
      </c>
      <c r="L259" s="31">
        <v>72</v>
      </c>
      <c r="M259" s="32">
        <v>20835.71</v>
      </c>
      <c r="N259" s="31">
        <v>74</v>
      </c>
      <c r="O259" s="32">
        <v>20683.600000000002</v>
      </c>
      <c r="P259" s="31">
        <v>62</v>
      </c>
      <c r="Q259" s="32">
        <v>18135.239999999998</v>
      </c>
    </row>
    <row r="260" spans="1:17" x14ac:dyDescent="0.3">
      <c r="A260" s="30" t="s">
        <v>271</v>
      </c>
      <c r="B260" s="31">
        <v>88</v>
      </c>
      <c r="C260" s="32">
        <v>16765.859999999993</v>
      </c>
      <c r="D260" s="31">
        <v>94</v>
      </c>
      <c r="E260" s="32">
        <v>18758.379999999994</v>
      </c>
      <c r="F260" s="31">
        <v>91</v>
      </c>
      <c r="G260" s="32">
        <v>19376.54</v>
      </c>
      <c r="H260" s="31">
        <v>97</v>
      </c>
      <c r="I260" s="32">
        <v>21008.379999999997</v>
      </c>
      <c r="J260" s="31">
        <v>88</v>
      </c>
      <c r="K260" s="32">
        <v>18793.329999999998</v>
      </c>
      <c r="L260" s="31">
        <v>87</v>
      </c>
      <c r="M260" s="32">
        <v>18662.86</v>
      </c>
      <c r="N260" s="31">
        <v>99</v>
      </c>
      <c r="O260" s="32">
        <v>22635.87</v>
      </c>
      <c r="P260" s="31">
        <v>102</v>
      </c>
      <c r="Q260" s="32">
        <v>22008.520000000004</v>
      </c>
    </row>
    <row r="261" spans="1:17" x14ac:dyDescent="0.3">
      <c r="A261" s="30" t="s">
        <v>272</v>
      </c>
      <c r="B261" s="31">
        <v>91</v>
      </c>
      <c r="C261" s="32">
        <v>12033.329999999994</v>
      </c>
      <c r="D261" s="31">
        <v>105</v>
      </c>
      <c r="E261" s="32">
        <v>15242.850000000002</v>
      </c>
      <c r="F261" s="31">
        <v>105</v>
      </c>
      <c r="G261" s="32">
        <v>14383.960000000001</v>
      </c>
      <c r="H261" s="31">
        <v>93</v>
      </c>
      <c r="I261" s="32">
        <v>13265.599999999997</v>
      </c>
      <c r="J261" s="31">
        <v>109</v>
      </c>
      <c r="K261" s="32">
        <v>14715.62</v>
      </c>
      <c r="L261" s="31">
        <v>120</v>
      </c>
      <c r="M261" s="32">
        <v>16921.369999999995</v>
      </c>
      <c r="N261" s="31">
        <v>115</v>
      </c>
      <c r="O261" s="32">
        <v>17078.59</v>
      </c>
      <c r="P261" s="31">
        <v>112</v>
      </c>
      <c r="Q261" s="32">
        <v>16813.650000000005</v>
      </c>
    </row>
    <row r="262" spans="1:17" x14ac:dyDescent="0.3">
      <c r="A262" s="30" t="s">
        <v>273</v>
      </c>
      <c r="B262" s="31">
        <v>158</v>
      </c>
      <c r="C262" s="32">
        <v>32298.880000000005</v>
      </c>
      <c r="D262" s="31">
        <v>164</v>
      </c>
      <c r="E262" s="32">
        <v>34702.339999999982</v>
      </c>
      <c r="F262" s="31">
        <v>161</v>
      </c>
      <c r="G262" s="32">
        <v>35478.370000000003</v>
      </c>
      <c r="H262" s="31">
        <v>166</v>
      </c>
      <c r="I262" s="32">
        <v>35789.369999999995</v>
      </c>
      <c r="J262" s="31">
        <v>181</v>
      </c>
      <c r="K262" s="32">
        <v>40875.94</v>
      </c>
      <c r="L262" s="31">
        <v>204</v>
      </c>
      <c r="M262" s="32">
        <v>47274.049999999988</v>
      </c>
      <c r="N262" s="31">
        <v>213</v>
      </c>
      <c r="O262" s="32">
        <v>51772.790000000023</v>
      </c>
      <c r="P262" s="31">
        <v>202</v>
      </c>
      <c r="Q262" s="32">
        <v>49354.539999999994</v>
      </c>
    </row>
    <row r="263" spans="1:17" x14ac:dyDescent="0.3">
      <c r="A263" s="30" t="s">
        <v>274</v>
      </c>
      <c r="B263" s="31">
        <v>78</v>
      </c>
      <c r="C263" s="32">
        <v>13155.099999999997</v>
      </c>
      <c r="D263" s="31">
        <v>81</v>
      </c>
      <c r="E263" s="32">
        <v>13848.75</v>
      </c>
      <c r="F263" s="31">
        <v>109</v>
      </c>
      <c r="G263" s="32">
        <v>20700.759999999995</v>
      </c>
      <c r="H263" s="31">
        <v>117</v>
      </c>
      <c r="I263" s="32">
        <v>22170.76</v>
      </c>
      <c r="J263" s="31">
        <v>136</v>
      </c>
      <c r="K263" s="32">
        <v>26266.41</v>
      </c>
      <c r="L263" s="31">
        <v>135</v>
      </c>
      <c r="M263" s="32">
        <v>26762.329999999991</v>
      </c>
      <c r="N263" s="31">
        <v>148</v>
      </c>
      <c r="O263" s="32">
        <v>29878.389999999996</v>
      </c>
      <c r="P263" s="31">
        <v>135</v>
      </c>
      <c r="Q263" s="32">
        <v>27523.88</v>
      </c>
    </row>
    <row r="264" spans="1:17" x14ac:dyDescent="0.3">
      <c r="A264" s="30" t="s">
        <v>275</v>
      </c>
      <c r="B264" s="31">
        <v>210</v>
      </c>
      <c r="C264" s="32">
        <v>44708.249999999993</v>
      </c>
      <c r="D264" s="31">
        <v>220</v>
      </c>
      <c r="E264" s="32">
        <v>46699.88</v>
      </c>
      <c r="F264" s="31">
        <v>237</v>
      </c>
      <c r="G264" s="32">
        <v>50490.47</v>
      </c>
      <c r="H264" s="31">
        <v>257</v>
      </c>
      <c r="I264" s="32">
        <v>53915.119999999981</v>
      </c>
      <c r="J264" s="31">
        <v>280</v>
      </c>
      <c r="K264" s="32">
        <v>60479.000000000015</v>
      </c>
      <c r="L264" s="31">
        <v>334</v>
      </c>
      <c r="M264" s="32">
        <v>72512.14</v>
      </c>
      <c r="N264" s="31">
        <v>353</v>
      </c>
      <c r="O264" s="32">
        <v>79328.570000000036</v>
      </c>
      <c r="P264" s="31">
        <v>309</v>
      </c>
      <c r="Q264" s="32">
        <v>73920.190000000017</v>
      </c>
    </row>
    <row r="265" spans="1:17" x14ac:dyDescent="0.3">
      <c r="A265" s="30" t="s">
        <v>276</v>
      </c>
      <c r="B265" s="31">
        <v>213</v>
      </c>
      <c r="C265" s="32">
        <v>48410.710000000021</v>
      </c>
      <c r="D265" s="31">
        <v>229</v>
      </c>
      <c r="E265" s="32">
        <v>54029.220000000016</v>
      </c>
      <c r="F265" s="31">
        <v>253</v>
      </c>
      <c r="G265" s="32">
        <v>58612.079999999994</v>
      </c>
      <c r="H265" s="31">
        <v>255</v>
      </c>
      <c r="I265" s="32">
        <v>60829.87000000001</v>
      </c>
      <c r="J265" s="31">
        <v>288</v>
      </c>
      <c r="K265" s="32">
        <v>67657.709999999977</v>
      </c>
      <c r="L265" s="31">
        <v>306</v>
      </c>
      <c r="M265" s="32">
        <v>72924.800000000003</v>
      </c>
      <c r="N265" s="31">
        <v>315</v>
      </c>
      <c r="O265" s="32">
        <v>79421.23</v>
      </c>
      <c r="P265" s="31">
        <v>254</v>
      </c>
      <c r="Q265" s="32">
        <v>66047.859999999971</v>
      </c>
    </row>
    <row r="266" spans="1:17" x14ac:dyDescent="0.3">
      <c r="A266" s="30" t="s">
        <v>277</v>
      </c>
      <c r="B266" s="31">
        <v>1597</v>
      </c>
      <c r="C266" s="32">
        <v>298564.54000000021</v>
      </c>
      <c r="D266" s="31">
        <v>1705</v>
      </c>
      <c r="E266" s="32">
        <v>328686.52999999985</v>
      </c>
      <c r="F266" s="31">
        <v>1699</v>
      </c>
      <c r="G266" s="32">
        <v>338639.47</v>
      </c>
      <c r="H266" s="31">
        <v>1804</v>
      </c>
      <c r="I266" s="32">
        <v>359947.35</v>
      </c>
      <c r="J266" s="31">
        <v>2069</v>
      </c>
      <c r="K266" s="32">
        <v>411532.43000000203</v>
      </c>
      <c r="L266" s="31">
        <v>2117</v>
      </c>
      <c r="M266" s="32">
        <v>417739.1100000001</v>
      </c>
      <c r="N266" s="31">
        <v>2203</v>
      </c>
      <c r="O266" s="32">
        <v>441297.56999999995</v>
      </c>
      <c r="P266" s="31">
        <v>1982</v>
      </c>
      <c r="Q266" s="32">
        <v>407005.73000000033</v>
      </c>
    </row>
    <row r="267" spans="1:17" x14ac:dyDescent="0.3">
      <c r="A267" s="30" t="s">
        <v>278</v>
      </c>
      <c r="B267" s="31">
        <v>49</v>
      </c>
      <c r="C267" s="32">
        <v>10690.000000000002</v>
      </c>
      <c r="D267" s="31">
        <v>51</v>
      </c>
      <c r="E267" s="32">
        <v>11344.660000000003</v>
      </c>
      <c r="F267" s="31">
        <v>55</v>
      </c>
      <c r="G267" s="32">
        <v>11875.37</v>
      </c>
      <c r="H267" s="31">
        <v>61</v>
      </c>
      <c r="I267" s="32">
        <v>14360.999999999998</v>
      </c>
      <c r="J267" s="31">
        <v>63</v>
      </c>
      <c r="K267" s="32">
        <v>14561.759999999995</v>
      </c>
      <c r="L267" s="31">
        <v>74</v>
      </c>
      <c r="M267" s="32">
        <v>16385.660000000007</v>
      </c>
      <c r="N267" s="31">
        <v>96</v>
      </c>
      <c r="O267" s="32">
        <v>21133.739999999998</v>
      </c>
      <c r="P267" s="31">
        <v>93</v>
      </c>
      <c r="Q267" s="32">
        <v>20661.230000000003</v>
      </c>
    </row>
    <row r="268" spans="1:17" x14ac:dyDescent="0.3">
      <c r="A268" s="30" t="s">
        <v>279</v>
      </c>
      <c r="B268" s="31">
        <v>98</v>
      </c>
      <c r="C268" s="32">
        <v>16673.630000000005</v>
      </c>
      <c r="D268" s="31">
        <v>92</v>
      </c>
      <c r="E268" s="32">
        <v>16475.2</v>
      </c>
      <c r="F268" s="31">
        <v>93</v>
      </c>
      <c r="G268" s="32">
        <v>17068.300000000003</v>
      </c>
      <c r="H268" s="31">
        <v>92</v>
      </c>
      <c r="I268" s="32">
        <v>16871.180000000004</v>
      </c>
      <c r="J268" s="31">
        <v>110</v>
      </c>
      <c r="K268" s="32">
        <v>19577.370000000003</v>
      </c>
      <c r="L268" s="31">
        <v>113</v>
      </c>
      <c r="M268" s="32">
        <v>21595.790000000005</v>
      </c>
      <c r="N268" s="31">
        <v>113</v>
      </c>
      <c r="O268" s="32">
        <v>22746.49</v>
      </c>
      <c r="P268" s="31">
        <v>88</v>
      </c>
      <c r="Q268" s="32">
        <v>17490.860000000004</v>
      </c>
    </row>
    <row r="269" spans="1:17" x14ac:dyDescent="0.3">
      <c r="A269" s="30" t="s">
        <v>280</v>
      </c>
      <c r="B269" s="31">
        <v>196</v>
      </c>
      <c r="C269" s="32">
        <v>44830.599999999991</v>
      </c>
      <c r="D269" s="31">
        <v>187</v>
      </c>
      <c r="E269" s="32">
        <v>45402.499999999993</v>
      </c>
      <c r="F269" s="31">
        <v>179</v>
      </c>
      <c r="G269" s="32">
        <v>43894.78</v>
      </c>
      <c r="H269" s="31">
        <v>185</v>
      </c>
      <c r="I269" s="32">
        <v>46233.529999999992</v>
      </c>
      <c r="J269" s="31">
        <v>194</v>
      </c>
      <c r="K269" s="32">
        <v>46340.829999999994</v>
      </c>
      <c r="L269" s="31">
        <v>222</v>
      </c>
      <c r="M269" s="32">
        <v>55208.260000000009</v>
      </c>
      <c r="N269" s="31">
        <v>233</v>
      </c>
      <c r="O269" s="32">
        <v>58626.30000000001</v>
      </c>
      <c r="P269" s="31">
        <v>214</v>
      </c>
      <c r="Q269" s="32">
        <v>53596.51</v>
      </c>
    </row>
    <row r="270" spans="1:17" x14ac:dyDescent="0.3">
      <c r="A270" s="30" t="s">
        <v>281</v>
      </c>
      <c r="B270" s="31">
        <v>85</v>
      </c>
      <c r="C270" s="32">
        <v>15678.199999999997</v>
      </c>
      <c r="D270" s="31">
        <v>98</v>
      </c>
      <c r="E270" s="32">
        <v>18138.04</v>
      </c>
      <c r="F270" s="31">
        <v>104</v>
      </c>
      <c r="G270" s="32">
        <v>20751.750000000004</v>
      </c>
      <c r="H270" s="31">
        <v>110</v>
      </c>
      <c r="I270" s="32">
        <v>22231.359999999997</v>
      </c>
      <c r="J270" s="31">
        <v>115</v>
      </c>
      <c r="K270" s="32">
        <v>22763.979999999992</v>
      </c>
      <c r="L270" s="31">
        <v>113</v>
      </c>
      <c r="M270" s="32">
        <v>23158.400000000009</v>
      </c>
      <c r="N270" s="31">
        <v>116</v>
      </c>
      <c r="O270" s="32">
        <v>25012.210000000014</v>
      </c>
      <c r="P270" s="31">
        <v>110</v>
      </c>
      <c r="Q270" s="32">
        <v>23870.16</v>
      </c>
    </row>
    <row r="271" spans="1:17" x14ac:dyDescent="0.3">
      <c r="A271" s="30" t="s">
        <v>282</v>
      </c>
      <c r="B271" s="31">
        <v>68</v>
      </c>
      <c r="C271" s="32">
        <v>12635.189999999999</v>
      </c>
      <c r="D271" s="31">
        <v>74</v>
      </c>
      <c r="E271" s="32">
        <v>13425.539999999999</v>
      </c>
      <c r="F271" s="31">
        <v>77</v>
      </c>
      <c r="G271" s="32">
        <v>13753.759999999998</v>
      </c>
      <c r="H271" s="31">
        <v>78</v>
      </c>
      <c r="I271" s="32">
        <v>14034.050000000001</v>
      </c>
      <c r="J271" s="31">
        <v>92</v>
      </c>
      <c r="K271" s="32">
        <v>15877.4</v>
      </c>
      <c r="L271" s="31">
        <v>91</v>
      </c>
      <c r="M271" s="32">
        <v>16336.659999999998</v>
      </c>
      <c r="N271" s="31">
        <v>100</v>
      </c>
      <c r="O271" s="32">
        <v>17526.510000000002</v>
      </c>
      <c r="P271" s="31">
        <v>94</v>
      </c>
      <c r="Q271" s="32">
        <v>17119.969999999998</v>
      </c>
    </row>
    <row r="272" spans="1:17" x14ac:dyDescent="0.3">
      <c r="A272" s="30" t="s">
        <v>283</v>
      </c>
      <c r="B272" s="31">
        <v>254</v>
      </c>
      <c r="C272" s="32">
        <v>60285.999999999985</v>
      </c>
      <c r="D272" s="31">
        <v>253</v>
      </c>
      <c r="E272" s="32">
        <v>62280.950000000019</v>
      </c>
      <c r="F272" s="31">
        <v>260</v>
      </c>
      <c r="G272" s="32">
        <v>65567.390000000014</v>
      </c>
      <c r="H272" s="31">
        <v>266</v>
      </c>
      <c r="I272" s="32">
        <v>66798.41</v>
      </c>
      <c r="J272" s="31">
        <v>310</v>
      </c>
      <c r="K272" s="32">
        <v>79677.60000000002</v>
      </c>
      <c r="L272" s="31">
        <v>334</v>
      </c>
      <c r="M272" s="32">
        <v>86411.920000000027</v>
      </c>
      <c r="N272" s="31">
        <v>330</v>
      </c>
      <c r="O272" s="32">
        <v>87965.899999999965</v>
      </c>
      <c r="P272" s="31">
        <v>299</v>
      </c>
      <c r="Q272" s="32">
        <v>81106.23000000004</v>
      </c>
    </row>
    <row r="273" spans="1:17" x14ac:dyDescent="0.3">
      <c r="A273" s="30" t="s">
        <v>284</v>
      </c>
      <c r="B273" s="31">
        <v>171</v>
      </c>
      <c r="C273" s="32">
        <v>33153.339999999997</v>
      </c>
      <c r="D273" s="31">
        <v>180</v>
      </c>
      <c r="E273" s="32">
        <v>36921.769999999997</v>
      </c>
      <c r="F273" s="31">
        <v>169</v>
      </c>
      <c r="G273" s="32">
        <v>35122.650000000009</v>
      </c>
      <c r="H273" s="31">
        <v>188</v>
      </c>
      <c r="I273" s="32">
        <v>39106.47</v>
      </c>
      <c r="J273" s="31">
        <v>203</v>
      </c>
      <c r="K273" s="32">
        <v>41374.74</v>
      </c>
      <c r="L273" s="31">
        <v>215</v>
      </c>
      <c r="M273" s="32">
        <v>45072.06</v>
      </c>
      <c r="N273" s="31">
        <v>231</v>
      </c>
      <c r="O273" s="32">
        <v>47699.100000000013</v>
      </c>
      <c r="P273" s="31">
        <v>209</v>
      </c>
      <c r="Q273" s="32">
        <v>41814.549999999981</v>
      </c>
    </row>
    <row r="274" spans="1:17" x14ac:dyDescent="0.3">
      <c r="A274" s="30" t="s">
        <v>285</v>
      </c>
      <c r="B274" s="31">
        <v>260</v>
      </c>
      <c r="C274" s="32">
        <v>48979.22</v>
      </c>
      <c r="D274" s="31">
        <v>260</v>
      </c>
      <c r="E274" s="32">
        <v>51228.58</v>
      </c>
      <c r="F274" s="31">
        <v>246</v>
      </c>
      <c r="G274" s="32">
        <v>54298.679999999993</v>
      </c>
      <c r="H274" s="31">
        <v>294</v>
      </c>
      <c r="I274" s="32">
        <v>64139.97</v>
      </c>
      <c r="J274" s="31">
        <v>307</v>
      </c>
      <c r="K274" s="32">
        <v>66324.109999999986</v>
      </c>
      <c r="L274" s="31">
        <v>324</v>
      </c>
      <c r="M274" s="32">
        <v>74263.790000000023</v>
      </c>
      <c r="N274" s="31">
        <v>319</v>
      </c>
      <c r="O274" s="32">
        <v>76679.290000000052</v>
      </c>
      <c r="P274" s="31">
        <v>289</v>
      </c>
      <c r="Q274" s="32">
        <v>69563.799999999974</v>
      </c>
    </row>
    <row r="275" spans="1:17" x14ac:dyDescent="0.3">
      <c r="A275" s="30" t="s">
        <v>286</v>
      </c>
      <c r="B275" s="31">
        <v>102</v>
      </c>
      <c r="C275" s="32">
        <v>20947.98</v>
      </c>
      <c r="D275" s="31">
        <v>97</v>
      </c>
      <c r="E275" s="32">
        <v>20688.360000000004</v>
      </c>
      <c r="F275" s="31">
        <v>93</v>
      </c>
      <c r="G275" s="32">
        <v>19553.219999999998</v>
      </c>
      <c r="H275" s="31">
        <v>93</v>
      </c>
      <c r="I275" s="32">
        <v>21349.629999999997</v>
      </c>
      <c r="J275" s="31">
        <v>103</v>
      </c>
      <c r="K275" s="32">
        <v>21897.159999999996</v>
      </c>
      <c r="L275" s="31">
        <v>104</v>
      </c>
      <c r="M275" s="32">
        <v>23256.820000000007</v>
      </c>
      <c r="N275" s="31">
        <v>103</v>
      </c>
      <c r="O275" s="32">
        <v>23270.499999999996</v>
      </c>
      <c r="P275" s="31">
        <v>99</v>
      </c>
      <c r="Q275" s="32">
        <v>22631.799999999996</v>
      </c>
    </row>
    <row r="276" spans="1:17" x14ac:dyDescent="0.3">
      <c r="A276" s="30" t="s">
        <v>287</v>
      </c>
      <c r="B276" s="31">
        <v>63</v>
      </c>
      <c r="C276" s="32">
        <v>11537.770000000004</v>
      </c>
      <c r="D276" s="31">
        <v>71</v>
      </c>
      <c r="E276" s="32">
        <v>15121.560000000003</v>
      </c>
      <c r="F276" s="31">
        <v>80</v>
      </c>
      <c r="G276" s="32">
        <v>17512.16</v>
      </c>
      <c r="H276" s="31">
        <v>80</v>
      </c>
      <c r="I276" s="32">
        <v>16572.579999999998</v>
      </c>
      <c r="J276" s="31">
        <v>88</v>
      </c>
      <c r="K276" s="32">
        <v>17617.849999999991</v>
      </c>
      <c r="L276" s="31">
        <v>97</v>
      </c>
      <c r="M276" s="32">
        <v>21046.91</v>
      </c>
      <c r="N276" s="31">
        <v>106</v>
      </c>
      <c r="O276" s="32">
        <v>23767.719999999994</v>
      </c>
      <c r="P276" s="31">
        <v>94</v>
      </c>
      <c r="Q276" s="32">
        <v>22851.729999999992</v>
      </c>
    </row>
    <row r="277" spans="1:17" x14ac:dyDescent="0.3">
      <c r="A277" s="30" t="s">
        <v>288</v>
      </c>
      <c r="B277" s="31">
        <v>85</v>
      </c>
      <c r="C277" s="32">
        <v>17801.55</v>
      </c>
      <c r="D277" s="31">
        <v>90</v>
      </c>
      <c r="E277" s="32">
        <v>21254.059999999994</v>
      </c>
      <c r="F277" s="31">
        <v>86</v>
      </c>
      <c r="G277" s="32">
        <v>21501.949999999997</v>
      </c>
      <c r="H277" s="31">
        <v>94</v>
      </c>
      <c r="I277" s="32">
        <v>22567.760000000002</v>
      </c>
      <c r="J277" s="31">
        <v>97</v>
      </c>
      <c r="K277" s="32">
        <v>24511.009999999995</v>
      </c>
      <c r="L277" s="31">
        <v>98</v>
      </c>
      <c r="M277" s="32">
        <v>26747.710000000003</v>
      </c>
      <c r="N277" s="31">
        <v>97</v>
      </c>
      <c r="O277" s="32">
        <v>27012.250000000004</v>
      </c>
      <c r="P277" s="31">
        <v>81</v>
      </c>
      <c r="Q277" s="32">
        <v>22643.370000000003</v>
      </c>
    </row>
    <row r="278" spans="1:17" x14ac:dyDescent="0.3">
      <c r="A278" s="30" t="s">
        <v>289</v>
      </c>
      <c r="B278" s="31">
        <v>159</v>
      </c>
      <c r="C278" s="32">
        <v>33194.049999999996</v>
      </c>
      <c r="D278" s="31">
        <v>166</v>
      </c>
      <c r="E278" s="32">
        <v>37770.880000000019</v>
      </c>
      <c r="F278" s="31">
        <v>158</v>
      </c>
      <c r="G278" s="32">
        <v>35877.919999999998</v>
      </c>
      <c r="H278" s="31">
        <v>163</v>
      </c>
      <c r="I278" s="32">
        <v>38365.199999999983</v>
      </c>
      <c r="J278" s="31">
        <v>171</v>
      </c>
      <c r="K278" s="32">
        <v>41687.559999999976</v>
      </c>
      <c r="L278" s="31">
        <v>190</v>
      </c>
      <c r="M278" s="32">
        <v>47927.719999999987</v>
      </c>
      <c r="N278" s="31">
        <v>181</v>
      </c>
      <c r="O278" s="32">
        <v>45608.219999999994</v>
      </c>
      <c r="P278" s="31">
        <v>156</v>
      </c>
      <c r="Q278" s="32">
        <v>36831.879999999997</v>
      </c>
    </row>
    <row r="279" spans="1:17" x14ac:dyDescent="0.3">
      <c r="A279" s="30" t="s">
        <v>290</v>
      </c>
      <c r="B279" s="31">
        <v>625</v>
      </c>
      <c r="C279" s="32">
        <v>105350.92000000001</v>
      </c>
      <c r="D279" s="31">
        <v>643</v>
      </c>
      <c r="E279" s="32">
        <v>111466.34</v>
      </c>
      <c r="F279" s="31">
        <v>658</v>
      </c>
      <c r="G279" s="32">
        <v>114669.79000000001</v>
      </c>
      <c r="H279" s="31">
        <v>694</v>
      </c>
      <c r="I279" s="32">
        <v>120109.32999999997</v>
      </c>
      <c r="J279" s="31">
        <v>758</v>
      </c>
      <c r="K279" s="32">
        <v>134334.77000000002</v>
      </c>
      <c r="L279" s="31">
        <v>799</v>
      </c>
      <c r="M279" s="32">
        <v>145011.27000000016</v>
      </c>
      <c r="N279" s="31">
        <v>805</v>
      </c>
      <c r="O279" s="32">
        <v>150270.03000000029</v>
      </c>
      <c r="P279" s="31">
        <v>750</v>
      </c>
      <c r="Q279" s="32">
        <v>144999.0799999999</v>
      </c>
    </row>
    <row r="280" spans="1:17" x14ac:dyDescent="0.3">
      <c r="A280" s="30" t="s">
        <v>291</v>
      </c>
      <c r="B280" s="31">
        <v>74</v>
      </c>
      <c r="C280" s="32">
        <v>16108.730000000001</v>
      </c>
      <c r="D280" s="31">
        <v>81</v>
      </c>
      <c r="E280" s="32">
        <v>18868.219999999998</v>
      </c>
      <c r="F280" s="31">
        <v>83</v>
      </c>
      <c r="G280" s="32">
        <v>20521.650000000005</v>
      </c>
      <c r="H280" s="31">
        <v>92</v>
      </c>
      <c r="I280" s="32">
        <v>20893.310000000005</v>
      </c>
      <c r="J280" s="31">
        <v>89</v>
      </c>
      <c r="K280" s="32">
        <v>20991.919999999995</v>
      </c>
      <c r="L280" s="31">
        <v>93</v>
      </c>
      <c r="M280" s="32">
        <v>21431.46999999999</v>
      </c>
      <c r="N280" s="31">
        <v>93</v>
      </c>
      <c r="O280" s="32">
        <v>23020.909999999996</v>
      </c>
      <c r="P280" s="31">
        <v>95</v>
      </c>
      <c r="Q280" s="32">
        <v>23942.919999999995</v>
      </c>
    </row>
    <row r="281" spans="1:17" x14ac:dyDescent="0.3">
      <c r="A281" s="30" t="s">
        <v>292</v>
      </c>
      <c r="B281" s="31">
        <v>221</v>
      </c>
      <c r="C281" s="32">
        <v>45554.830000000009</v>
      </c>
      <c r="D281" s="31">
        <v>240</v>
      </c>
      <c r="E281" s="32">
        <v>52978.310000000012</v>
      </c>
      <c r="F281" s="31">
        <v>247</v>
      </c>
      <c r="G281" s="32">
        <v>54615.039999999986</v>
      </c>
      <c r="H281" s="31">
        <v>271</v>
      </c>
      <c r="I281" s="32">
        <v>58909.850000000013</v>
      </c>
      <c r="J281" s="31">
        <v>312</v>
      </c>
      <c r="K281" s="32">
        <v>67645.809999999969</v>
      </c>
      <c r="L281" s="31">
        <v>333</v>
      </c>
      <c r="M281" s="32">
        <v>72556.260000000009</v>
      </c>
      <c r="N281" s="31">
        <v>405</v>
      </c>
      <c r="O281" s="32">
        <v>89195.830000000016</v>
      </c>
      <c r="P281" s="31">
        <v>310</v>
      </c>
      <c r="Q281" s="32">
        <v>69576.949999999983</v>
      </c>
    </row>
    <row r="282" spans="1:17" x14ac:dyDescent="0.3">
      <c r="A282" s="30" t="s">
        <v>293</v>
      </c>
      <c r="B282" s="31">
        <v>69</v>
      </c>
      <c r="C282" s="32">
        <v>13316.219999999994</v>
      </c>
      <c r="D282" s="31">
        <v>78</v>
      </c>
      <c r="E282" s="32">
        <v>15507.42</v>
      </c>
      <c r="F282" s="31">
        <v>78</v>
      </c>
      <c r="G282" s="32">
        <v>14769.130000000001</v>
      </c>
      <c r="H282" s="31">
        <v>88</v>
      </c>
      <c r="I282" s="32">
        <v>18073.850000000002</v>
      </c>
      <c r="J282" s="31">
        <v>92</v>
      </c>
      <c r="K282" s="32">
        <v>18351.93</v>
      </c>
      <c r="L282" s="31">
        <v>106</v>
      </c>
      <c r="M282" s="32">
        <v>22289.620000000003</v>
      </c>
      <c r="N282" s="31">
        <v>110</v>
      </c>
      <c r="O282" s="32">
        <v>25005.670000000002</v>
      </c>
      <c r="P282" s="31">
        <v>103</v>
      </c>
      <c r="Q282" s="32">
        <v>22538.89</v>
      </c>
    </row>
    <row r="283" spans="1:17" x14ac:dyDescent="0.3">
      <c r="A283" s="30" t="s">
        <v>294</v>
      </c>
      <c r="B283" s="31">
        <v>194</v>
      </c>
      <c r="C283" s="32">
        <v>39795.600000000013</v>
      </c>
      <c r="D283" s="31">
        <v>214</v>
      </c>
      <c r="E283" s="32">
        <v>45515.940000000024</v>
      </c>
      <c r="F283" s="31">
        <v>215</v>
      </c>
      <c r="G283" s="32">
        <v>47499.989999999991</v>
      </c>
      <c r="H283" s="31">
        <v>229</v>
      </c>
      <c r="I283" s="32">
        <v>49973.61</v>
      </c>
      <c r="J283" s="31">
        <v>252</v>
      </c>
      <c r="K283" s="32">
        <v>55345.590000000011</v>
      </c>
      <c r="L283" s="31">
        <v>284</v>
      </c>
      <c r="M283" s="32">
        <v>62988.940000000017</v>
      </c>
      <c r="N283" s="31">
        <v>302</v>
      </c>
      <c r="O283" s="32">
        <v>70740.490000000005</v>
      </c>
      <c r="P283" s="31">
        <v>221</v>
      </c>
      <c r="Q283" s="32">
        <v>51137.179999999993</v>
      </c>
    </row>
    <row r="284" spans="1:17" x14ac:dyDescent="0.3">
      <c r="A284" s="30" t="s">
        <v>295</v>
      </c>
      <c r="B284" s="31">
        <v>63</v>
      </c>
      <c r="C284" s="32">
        <v>14165.189999999997</v>
      </c>
      <c r="D284" s="31">
        <v>63</v>
      </c>
      <c r="E284" s="32">
        <v>13885.890000000001</v>
      </c>
      <c r="F284" s="31">
        <v>62</v>
      </c>
      <c r="G284" s="32">
        <v>14381.769999999999</v>
      </c>
      <c r="H284" s="31">
        <v>63</v>
      </c>
      <c r="I284" s="32">
        <v>15198.349999999997</v>
      </c>
      <c r="J284" s="31">
        <v>67</v>
      </c>
      <c r="K284" s="32">
        <v>15942.229999999994</v>
      </c>
      <c r="L284" s="31">
        <v>77</v>
      </c>
      <c r="M284" s="32">
        <v>18243.099999999995</v>
      </c>
      <c r="N284" s="31">
        <v>90</v>
      </c>
      <c r="O284" s="32">
        <v>20414.919999999995</v>
      </c>
      <c r="P284" s="31">
        <v>70</v>
      </c>
      <c r="Q284" s="32">
        <v>16326.63</v>
      </c>
    </row>
    <row r="285" spans="1:17" x14ac:dyDescent="0.3">
      <c r="A285" s="30" t="s">
        <v>296</v>
      </c>
      <c r="B285" s="31">
        <v>222</v>
      </c>
      <c r="C285" s="32">
        <v>48701.839999999989</v>
      </c>
      <c r="D285" s="31">
        <v>239</v>
      </c>
      <c r="E285" s="32">
        <v>54442.01</v>
      </c>
      <c r="F285" s="31">
        <v>227</v>
      </c>
      <c r="G285" s="32">
        <v>53538.700000000004</v>
      </c>
      <c r="H285" s="31">
        <v>247</v>
      </c>
      <c r="I285" s="32">
        <v>58368.530000000028</v>
      </c>
      <c r="J285" s="31">
        <v>269</v>
      </c>
      <c r="K285" s="32">
        <v>64647.840000000011</v>
      </c>
      <c r="L285" s="31">
        <v>287</v>
      </c>
      <c r="M285" s="32">
        <v>69549.220000000016</v>
      </c>
      <c r="N285" s="31">
        <v>305</v>
      </c>
      <c r="O285" s="32">
        <v>74457.37999999999</v>
      </c>
      <c r="P285" s="31">
        <v>276</v>
      </c>
      <c r="Q285" s="32">
        <v>68849.81</v>
      </c>
    </row>
    <row r="286" spans="1:17" x14ac:dyDescent="0.3">
      <c r="A286" s="30" t="s">
        <v>297</v>
      </c>
      <c r="B286" s="31">
        <v>113</v>
      </c>
      <c r="C286" s="32">
        <v>21879.580000000005</v>
      </c>
      <c r="D286" s="31">
        <v>137</v>
      </c>
      <c r="E286" s="32">
        <v>28037.850000000006</v>
      </c>
      <c r="F286" s="31">
        <v>134</v>
      </c>
      <c r="G286" s="32">
        <v>31337.940000000002</v>
      </c>
      <c r="H286" s="31">
        <v>137</v>
      </c>
      <c r="I286" s="32">
        <v>31549.21999999999</v>
      </c>
      <c r="J286" s="31">
        <v>146</v>
      </c>
      <c r="K286" s="32">
        <v>34875.17</v>
      </c>
      <c r="L286" s="31">
        <v>148</v>
      </c>
      <c r="M286" s="32">
        <v>35679.43</v>
      </c>
      <c r="N286" s="31">
        <v>154</v>
      </c>
      <c r="O286" s="32">
        <v>38911.57</v>
      </c>
      <c r="P286" s="31">
        <v>129</v>
      </c>
      <c r="Q286" s="32">
        <v>32303.710000000003</v>
      </c>
    </row>
    <row r="287" spans="1:17" x14ac:dyDescent="0.3">
      <c r="A287" s="30" t="s">
        <v>298</v>
      </c>
      <c r="B287" s="31">
        <v>1275</v>
      </c>
      <c r="C287" s="32">
        <v>276900.58999999997</v>
      </c>
      <c r="D287" s="31">
        <v>1331</v>
      </c>
      <c r="E287" s="32">
        <v>300587.73</v>
      </c>
      <c r="F287" s="31">
        <v>1326</v>
      </c>
      <c r="G287" s="32">
        <v>302911.25000000012</v>
      </c>
      <c r="H287" s="31">
        <v>1350</v>
      </c>
      <c r="I287" s="32">
        <v>306610.68000000011</v>
      </c>
      <c r="J287" s="31">
        <v>1375</v>
      </c>
      <c r="K287" s="32">
        <v>316162.04000000015</v>
      </c>
      <c r="L287" s="31">
        <v>1494</v>
      </c>
      <c r="M287" s="32">
        <v>352010.27999999974</v>
      </c>
      <c r="N287" s="31">
        <v>1535</v>
      </c>
      <c r="O287" s="32">
        <v>372706.87999999971</v>
      </c>
      <c r="P287" s="31">
        <v>1286</v>
      </c>
      <c r="Q287" s="32">
        <v>322042.4299999997</v>
      </c>
    </row>
    <row r="288" spans="1:17" x14ac:dyDescent="0.3">
      <c r="A288" s="30" t="s">
        <v>299</v>
      </c>
      <c r="B288" s="31">
        <v>233</v>
      </c>
      <c r="C288" s="32">
        <v>47825.389999999985</v>
      </c>
      <c r="D288" s="31">
        <v>229</v>
      </c>
      <c r="E288" s="32">
        <v>48031.270000000011</v>
      </c>
      <c r="F288" s="31">
        <v>217</v>
      </c>
      <c r="G288" s="32">
        <v>47295.709999999992</v>
      </c>
      <c r="H288" s="31">
        <v>223</v>
      </c>
      <c r="I288" s="32">
        <v>48139.450000000012</v>
      </c>
      <c r="J288" s="31">
        <v>230</v>
      </c>
      <c r="K288" s="32">
        <v>49578.889999999956</v>
      </c>
      <c r="L288" s="31">
        <v>242</v>
      </c>
      <c r="M288" s="32">
        <v>53764.960000000028</v>
      </c>
      <c r="N288" s="31">
        <v>173</v>
      </c>
      <c r="O288" s="32">
        <v>38988.160000000003</v>
      </c>
      <c r="P288" s="31">
        <v>239</v>
      </c>
      <c r="Q288" s="32">
        <v>56360.709999999992</v>
      </c>
    </row>
    <row r="289" spans="1:17" x14ac:dyDescent="0.3">
      <c r="A289" s="30" t="s">
        <v>300</v>
      </c>
      <c r="B289" s="31">
        <v>106</v>
      </c>
      <c r="C289" s="32">
        <v>22017.9</v>
      </c>
      <c r="D289" s="31">
        <v>111</v>
      </c>
      <c r="E289" s="32">
        <v>24790.920000000006</v>
      </c>
      <c r="F289" s="31">
        <v>111</v>
      </c>
      <c r="G289" s="32">
        <v>23984.759999999991</v>
      </c>
      <c r="H289" s="31">
        <v>111</v>
      </c>
      <c r="I289" s="32">
        <v>23124.299999999996</v>
      </c>
      <c r="J289" s="31">
        <v>120</v>
      </c>
      <c r="K289" s="32">
        <v>26353.729999999992</v>
      </c>
      <c r="L289" s="31">
        <v>126</v>
      </c>
      <c r="M289" s="32">
        <v>29015.780000000006</v>
      </c>
      <c r="N289" s="31">
        <v>125</v>
      </c>
      <c r="O289" s="32">
        <v>29479.06</v>
      </c>
      <c r="P289" s="31">
        <v>102</v>
      </c>
      <c r="Q289" s="32">
        <v>24192.279999999995</v>
      </c>
    </row>
    <row r="290" spans="1:17" x14ac:dyDescent="0.3">
      <c r="A290" s="30" t="s">
        <v>301</v>
      </c>
      <c r="B290" s="31">
        <v>108</v>
      </c>
      <c r="C290" s="32">
        <v>18102.420000000006</v>
      </c>
      <c r="D290" s="31">
        <v>111</v>
      </c>
      <c r="E290" s="32">
        <v>20280.66</v>
      </c>
      <c r="F290" s="31">
        <v>108</v>
      </c>
      <c r="G290" s="32">
        <v>20447.8</v>
      </c>
      <c r="H290" s="31">
        <v>115</v>
      </c>
      <c r="I290" s="32">
        <v>21320.959999999992</v>
      </c>
      <c r="J290" s="31">
        <v>120</v>
      </c>
      <c r="K290" s="32">
        <v>21621.759999999998</v>
      </c>
      <c r="L290" s="31">
        <v>127</v>
      </c>
      <c r="M290" s="32">
        <v>23277.649999999998</v>
      </c>
      <c r="N290" s="31">
        <v>134</v>
      </c>
      <c r="O290" s="32">
        <v>24958.61</v>
      </c>
      <c r="P290" s="31">
        <v>119</v>
      </c>
      <c r="Q290" s="32">
        <v>23668.979999999985</v>
      </c>
    </row>
    <row r="291" spans="1:17" x14ac:dyDescent="0.3">
      <c r="A291" s="30" t="s">
        <v>302</v>
      </c>
      <c r="B291" s="31">
        <v>39</v>
      </c>
      <c r="C291" s="32">
        <v>7620.9299999999994</v>
      </c>
      <c r="D291" s="31">
        <v>44</v>
      </c>
      <c r="E291" s="32">
        <v>9217.0500000000011</v>
      </c>
      <c r="F291" s="31">
        <v>40</v>
      </c>
      <c r="G291" s="32">
        <v>8323.4499999999989</v>
      </c>
      <c r="H291" s="31">
        <v>45</v>
      </c>
      <c r="I291" s="32">
        <v>9740.1299999999992</v>
      </c>
      <c r="J291" s="31">
        <v>53</v>
      </c>
      <c r="K291" s="32">
        <v>12331.739999999998</v>
      </c>
      <c r="L291" s="31">
        <v>54</v>
      </c>
      <c r="M291" s="32">
        <v>12630.009999999995</v>
      </c>
      <c r="N291" s="31">
        <v>59</v>
      </c>
      <c r="O291" s="32">
        <v>13863.450000000003</v>
      </c>
      <c r="P291" s="31">
        <v>61</v>
      </c>
      <c r="Q291" s="32">
        <v>14123.319999999992</v>
      </c>
    </row>
    <row r="292" spans="1:17" x14ac:dyDescent="0.3">
      <c r="A292" s="30" t="s">
        <v>303</v>
      </c>
      <c r="B292" s="31">
        <v>70</v>
      </c>
      <c r="C292" s="32">
        <v>12009.880000000003</v>
      </c>
      <c r="D292" s="31">
        <v>75</v>
      </c>
      <c r="E292" s="32">
        <v>14833.9</v>
      </c>
      <c r="F292" s="31">
        <v>80</v>
      </c>
      <c r="G292" s="32">
        <v>16517.049999999996</v>
      </c>
      <c r="H292" s="31">
        <v>81</v>
      </c>
      <c r="I292" s="32">
        <v>16654.180000000004</v>
      </c>
      <c r="J292" s="31">
        <v>90</v>
      </c>
      <c r="K292" s="32">
        <v>18128.72</v>
      </c>
      <c r="L292" s="31">
        <v>88</v>
      </c>
      <c r="M292" s="32">
        <v>18300.760000000002</v>
      </c>
      <c r="N292" s="31">
        <v>93</v>
      </c>
      <c r="O292" s="32">
        <v>19837.73</v>
      </c>
      <c r="P292" s="31">
        <v>90</v>
      </c>
      <c r="Q292" s="32">
        <v>19933.219999999998</v>
      </c>
    </row>
    <row r="293" spans="1:17" x14ac:dyDescent="0.3">
      <c r="A293" s="30" t="s">
        <v>304</v>
      </c>
      <c r="B293" s="31">
        <v>33</v>
      </c>
      <c r="C293" s="32">
        <v>6263.9699999999993</v>
      </c>
      <c r="D293" s="31">
        <v>37</v>
      </c>
      <c r="E293" s="32">
        <v>7945.23</v>
      </c>
      <c r="F293" s="31">
        <v>37</v>
      </c>
      <c r="G293" s="32">
        <v>8792.4700000000012</v>
      </c>
      <c r="H293" s="31">
        <v>34</v>
      </c>
      <c r="I293" s="32">
        <v>8655.0300000000007</v>
      </c>
      <c r="J293" s="31">
        <v>34</v>
      </c>
      <c r="K293" s="32">
        <v>7446.9499999999989</v>
      </c>
      <c r="L293" s="31">
        <v>38</v>
      </c>
      <c r="M293" s="32">
        <v>9094.73</v>
      </c>
      <c r="N293" s="31">
        <v>40</v>
      </c>
      <c r="O293" s="32">
        <v>9786.1999999999989</v>
      </c>
      <c r="P293" s="31">
        <v>40</v>
      </c>
      <c r="Q293" s="32">
        <v>8582.1899999999969</v>
      </c>
    </row>
    <row r="294" spans="1:17" x14ac:dyDescent="0.3">
      <c r="A294" s="30" t="s">
        <v>305</v>
      </c>
      <c r="B294" s="31">
        <v>660</v>
      </c>
      <c r="C294" s="32">
        <v>131681.22</v>
      </c>
      <c r="D294" s="31">
        <v>666</v>
      </c>
      <c r="E294" s="32">
        <v>136204.12000000002</v>
      </c>
      <c r="F294" s="31">
        <v>660</v>
      </c>
      <c r="G294" s="32">
        <v>139379.09999999998</v>
      </c>
      <c r="H294" s="31">
        <v>683</v>
      </c>
      <c r="I294" s="32">
        <v>144059.15999999997</v>
      </c>
      <c r="J294" s="31">
        <v>740</v>
      </c>
      <c r="K294" s="32">
        <v>157580.20000000007</v>
      </c>
      <c r="L294" s="31">
        <v>791</v>
      </c>
      <c r="M294" s="32">
        <v>170745.27000000014</v>
      </c>
      <c r="N294" s="31">
        <v>830</v>
      </c>
      <c r="O294" s="32">
        <v>183722.40000000026</v>
      </c>
      <c r="P294" s="31">
        <v>808</v>
      </c>
      <c r="Q294" s="32">
        <v>182046.5699999998</v>
      </c>
    </row>
    <row r="295" spans="1:17" x14ac:dyDescent="0.3">
      <c r="A295" s="30" t="s">
        <v>306</v>
      </c>
      <c r="B295" s="31">
        <v>34</v>
      </c>
      <c r="C295" s="32">
        <v>7489.4900000000007</v>
      </c>
      <c r="D295" s="31">
        <v>37</v>
      </c>
      <c r="E295" s="32">
        <v>8974.36</v>
      </c>
      <c r="F295" s="31">
        <v>37</v>
      </c>
      <c r="G295" s="32">
        <v>8660.59</v>
      </c>
      <c r="H295" s="31">
        <v>36</v>
      </c>
      <c r="I295" s="32">
        <v>7930.42</v>
      </c>
      <c r="J295" s="31">
        <v>40</v>
      </c>
      <c r="K295" s="32">
        <v>9245.5199999999986</v>
      </c>
      <c r="L295" s="31">
        <v>45</v>
      </c>
      <c r="M295" s="32">
        <v>10999.88</v>
      </c>
      <c r="N295" s="31">
        <v>47</v>
      </c>
      <c r="O295" s="32">
        <v>11681.789999999995</v>
      </c>
      <c r="P295" s="31">
        <v>50</v>
      </c>
      <c r="Q295" s="32">
        <v>13145.64</v>
      </c>
    </row>
    <row r="296" spans="1:17" x14ac:dyDescent="0.3">
      <c r="A296" s="30" t="s">
        <v>307</v>
      </c>
      <c r="B296" s="31">
        <v>82</v>
      </c>
      <c r="C296" s="32">
        <v>15402.820000000005</v>
      </c>
      <c r="D296" s="31">
        <v>91</v>
      </c>
      <c r="E296" s="32">
        <v>18021.740000000002</v>
      </c>
      <c r="F296" s="31">
        <v>88</v>
      </c>
      <c r="G296" s="32">
        <v>17953.700000000004</v>
      </c>
      <c r="H296" s="31">
        <v>92</v>
      </c>
      <c r="I296" s="32">
        <v>18420.650000000001</v>
      </c>
      <c r="J296" s="31">
        <v>119</v>
      </c>
      <c r="K296" s="32">
        <v>23719.749999999993</v>
      </c>
      <c r="L296" s="31">
        <v>128</v>
      </c>
      <c r="M296" s="32">
        <v>24772.709999999995</v>
      </c>
      <c r="N296" s="31">
        <v>124</v>
      </c>
      <c r="O296" s="32">
        <v>25304.820000000011</v>
      </c>
      <c r="P296" s="31">
        <v>113</v>
      </c>
      <c r="Q296" s="32">
        <v>23265.879999999986</v>
      </c>
    </row>
    <row r="297" spans="1:17" x14ac:dyDescent="0.3">
      <c r="A297" s="30" t="s">
        <v>308</v>
      </c>
      <c r="B297" s="31">
        <v>196</v>
      </c>
      <c r="C297" s="32">
        <v>41952.060000000005</v>
      </c>
      <c r="D297" s="31">
        <v>212</v>
      </c>
      <c r="E297" s="32">
        <v>47095.839999999989</v>
      </c>
      <c r="F297" s="31">
        <v>219</v>
      </c>
      <c r="G297" s="32">
        <v>50874.090000000004</v>
      </c>
      <c r="H297" s="31">
        <v>234</v>
      </c>
      <c r="I297" s="32">
        <v>53410.039999999994</v>
      </c>
      <c r="J297" s="31">
        <v>271</v>
      </c>
      <c r="K297" s="32">
        <v>60343.970000000023</v>
      </c>
      <c r="L297" s="31">
        <v>262</v>
      </c>
      <c r="M297" s="32">
        <v>59763.670000000006</v>
      </c>
      <c r="N297" s="31">
        <v>274</v>
      </c>
      <c r="O297" s="32">
        <v>64624.020000000011</v>
      </c>
      <c r="P297" s="31">
        <v>220</v>
      </c>
      <c r="Q297" s="32">
        <v>55376.01999999999</v>
      </c>
    </row>
    <row r="298" spans="1:17" x14ac:dyDescent="0.3">
      <c r="A298" s="30" t="s">
        <v>309</v>
      </c>
      <c r="B298" s="31">
        <v>98</v>
      </c>
      <c r="C298" s="32">
        <v>17983.460000000003</v>
      </c>
      <c r="D298" s="31">
        <v>107</v>
      </c>
      <c r="E298" s="32">
        <v>20161.239999999998</v>
      </c>
      <c r="F298" s="31">
        <v>112</v>
      </c>
      <c r="G298" s="32">
        <v>21310.34</v>
      </c>
      <c r="H298" s="31">
        <v>118</v>
      </c>
      <c r="I298" s="32">
        <v>23935.470000000008</v>
      </c>
      <c r="J298" s="31">
        <v>124</v>
      </c>
      <c r="K298" s="32">
        <v>24614.799999999988</v>
      </c>
      <c r="L298" s="31">
        <v>127</v>
      </c>
      <c r="M298" s="32">
        <v>25676.489999999998</v>
      </c>
      <c r="N298" s="31">
        <v>125</v>
      </c>
      <c r="O298" s="32">
        <v>25710.210000000014</v>
      </c>
      <c r="P298" s="31">
        <v>127</v>
      </c>
      <c r="Q298" s="32">
        <v>26327.780000000002</v>
      </c>
    </row>
    <row r="299" spans="1:17" x14ac:dyDescent="0.3">
      <c r="A299" s="30" t="s">
        <v>310</v>
      </c>
      <c r="B299" s="31">
        <v>232</v>
      </c>
      <c r="C299" s="32">
        <v>46187.119999999981</v>
      </c>
      <c r="D299" s="31">
        <v>238</v>
      </c>
      <c r="E299" s="32">
        <v>48868.42</v>
      </c>
      <c r="F299" s="31">
        <v>228</v>
      </c>
      <c r="G299" s="32">
        <v>47877.83</v>
      </c>
      <c r="H299" s="31">
        <v>230</v>
      </c>
      <c r="I299" s="32">
        <v>48491.969999999994</v>
      </c>
      <c r="J299" s="31">
        <v>242</v>
      </c>
      <c r="K299" s="32">
        <v>50937.459999999985</v>
      </c>
      <c r="L299" s="31">
        <v>259</v>
      </c>
      <c r="M299" s="32">
        <v>54354.039999999979</v>
      </c>
      <c r="N299" s="31">
        <v>264</v>
      </c>
      <c r="O299" s="32">
        <v>58200.219999999979</v>
      </c>
      <c r="P299" s="31">
        <v>259</v>
      </c>
      <c r="Q299" s="32">
        <v>58435.520000000019</v>
      </c>
    </row>
    <row r="300" spans="1:17" x14ac:dyDescent="0.3">
      <c r="A300" s="30" t="s">
        <v>311</v>
      </c>
      <c r="B300" s="31">
        <v>1508</v>
      </c>
      <c r="C300" s="32">
        <v>344916.48999999993</v>
      </c>
      <c r="D300" s="31">
        <v>1510</v>
      </c>
      <c r="E300" s="32">
        <v>355486.92999999993</v>
      </c>
      <c r="F300" s="31">
        <v>1514</v>
      </c>
      <c r="G300" s="32">
        <v>362646.20000000019</v>
      </c>
      <c r="H300" s="31">
        <v>1601</v>
      </c>
      <c r="I300" s="32">
        <v>382805.16999999987</v>
      </c>
      <c r="J300" s="31">
        <v>1711</v>
      </c>
      <c r="K300" s="32">
        <v>419140.60000000102</v>
      </c>
      <c r="L300" s="31">
        <v>1752</v>
      </c>
      <c r="M300" s="32">
        <v>444136.82000000094</v>
      </c>
      <c r="N300" s="31">
        <v>1834</v>
      </c>
      <c r="O300" s="32">
        <v>481284.52000000136</v>
      </c>
      <c r="P300" s="31">
        <v>1637</v>
      </c>
      <c r="Q300" s="32">
        <v>437208.42999999865</v>
      </c>
    </row>
    <row r="301" spans="1:17" x14ac:dyDescent="0.3">
      <c r="A301" s="30" t="s">
        <v>312</v>
      </c>
      <c r="B301" s="31">
        <v>193</v>
      </c>
      <c r="C301" s="32">
        <v>31642.659999999996</v>
      </c>
      <c r="D301" s="31">
        <v>205</v>
      </c>
      <c r="E301" s="32">
        <v>33915.609999999993</v>
      </c>
      <c r="F301" s="31">
        <v>195</v>
      </c>
      <c r="G301" s="32">
        <v>36963.820000000014</v>
      </c>
      <c r="H301" s="31">
        <v>202</v>
      </c>
      <c r="I301" s="32">
        <v>38933.449999999997</v>
      </c>
      <c r="J301" s="31">
        <v>219</v>
      </c>
      <c r="K301" s="32">
        <v>40862.86</v>
      </c>
      <c r="L301" s="31">
        <v>240</v>
      </c>
      <c r="M301" s="32">
        <v>45582.630000000012</v>
      </c>
      <c r="N301" s="31">
        <v>252</v>
      </c>
      <c r="O301" s="32">
        <v>49535.23000000004</v>
      </c>
      <c r="P301" s="31">
        <v>234</v>
      </c>
      <c r="Q301" s="32">
        <v>47484.399999999987</v>
      </c>
    </row>
    <row r="302" spans="1:17" x14ac:dyDescent="0.3">
      <c r="A302" s="30" t="s">
        <v>313</v>
      </c>
      <c r="B302" s="31">
        <v>51</v>
      </c>
      <c r="C302" s="32">
        <v>7508.2699999999986</v>
      </c>
      <c r="D302" s="31">
        <v>47</v>
      </c>
      <c r="E302" s="32">
        <v>6856.48</v>
      </c>
      <c r="F302" s="31">
        <v>59</v>
      </c>
      <c r="G302" s="32">
        <v>9441.340000000002</v>
      </c>
      <c r="H302" s="31">
        <v>56</v>
      </c>
      <c r="I302" s="32">
        <v>8985.1899999999969</v>
      </c>
      <c r="J302" s="31">
        <v>58</v>
      </c>
      <c r="K302" s="32">
        <v>9184.19</v>
      </c>
      <c r="L302" s="31">
        <v>72</v>
      </c>
      <c r="M302" s="32">
        <v>12187.339999999998</v>
      </c>
      <c r="N302" s="31">
        <v>81</v>
      </c>
      <c r="O302" s="32">
        <v>13118.020000000004</v>
      </c>
      <c r="P302" s="31">
        <v>85</v>
      </c>
      <c r="Q302" s="32">
        <v>13534.369999999995</v>
      </c>
    </row>
    <row r="303" spans="1:17" x14ac:dyDescent="0.3">
      <c r="A303" s="30" t="s">
        <v>314</v>
      </c>
      <c r="B303" s="31">
        <v>53</v>
      </c>
      <c r="C303" s="32">
        <v>12936.460000000001</v>
      </c>
      <c r="D303" s="31">
        <v>56</v>
      </c>
      <c r="E303" s="32">
        <v>13677.410000000003</v>
      </c>
      <c r="F303" s="31">
        <v>68</v>
      </c>
      <c r="G303" s="32">
        <v>17348.919999999998</v>
      </c>
      <c r="H303" s="31">
        <v>77</v>
      </c>
      <c r="I303" s="32">
        <v>20159.18</v>
      </c>
      <c r="J303" s="31">
        <v>81</v>
      </c>
      <c r="K303" s="32">
        <v>20844.459999999995</v>
      </c>
      <c r="L303" s="31">
        <v>98</v>
      </c>
      <c r="M303" s="32">
        <v>24678.53</v>
      </c>
      <c r="N303" s="31">
        <v>100</v>
      </c>
      <c r="O303" s="32">
        <v>26106.050000000003</v>
      </c>
      <c r="P303" s="31">
        <v>81</v>
      </c>
      <c r="Q303" s="32">
        <v>21293.23</v>
      </c>
    </row>
    <row r="304" spans="1:17" x14ac:dyDescent="0.3">
      <c r="A304" s="30" t="s">
        <v>315</v>
      </c>
      <c r="B304" s="31">
        <v>71</v>
      </c>
      <c r="C304" s="32">
        <v>13439.250000000004</v>
      </c>
      <c r="D304" s="31">
        <v>78</v>
      </c>
      <c r="E304" s="32">
        <v>14869.76</v>
      </c>
      <c r="F304" s="31">
        <v>76</v>
      </c>
      <c r="G304" s="32">
        <v>14896.700000000004</v>
      </c>
      <c r="H304" s="31">
        <v>82</v>
      </c>
      <c r="I304" s="32">
        <v>17696.879999999997</v>
      </c>
      <c r="J304" s="31">
        <v>85</v>
      </c>
      <c r="K304" s="32">
        <v>18146.54</v>
      </c>
      <c r="L304" s="31">
        <v>82</v>
      </c>
      <c r="M304" s="32">
        <v>18095.760000000002</v>
      </c>
      <c r="N304" s="31">
        <v>93</v>
      </c>
      <c r="O304" s="32">
        <v>20783.520000000004</v>
      </c>
      <c r="P304" s="31">
        <v>86</v>
      </c>
      <c r="Q304" s="32">
        <v>19380.059999999998</v>
      </c>
    </row>
    <row r="305" spans="1:17" x14ac:dyDescent="0.3">
      <c r="A305" s="30" t="s">
        <v>316</v>
      </c>
      <c r="B305" s="31">
        <v>230</v>
      </c>
      <c r="C305" s="32">
        <v>52176.82</v>
      </c>
      <c r="D305" s="31">
        <v>223</v>
      </c>
      <c r="E305" s="32">
        <v>50312.329999999987</v>
      </c>
      <c r="F305" s="31">
        <v>268</v>
      </c>
      <c r="G305" s="32">
        <v>61176.989999999991</v>
      </c>
      <c r="H305" s="31">
        <v>270</v>
      </c>
      <c r="I305" s="32">
        <v>62222.2</v>
      </c>
      <c r="J305" s="31">
        <v>302</v>
      </c>
      <c r="K305" s="32">
        <v>69179.75999999998</v>
      </c>
      <c r="L305" s="31">
        <v>308</v>
      </c>
      <c r="M305" s="32">
        <v>71603.820000000022</v>
      </c>
      <c r="N305" s="31">
        <v>309</v>
      </c>
      <c r="O305" s="32">
        <v>71773.09</v>
      </c>
      <c r="P305" s="31">
        <v>278</v>
      </c>
      <c r="Q305" s="32">
        <v>65301.900000000016</v>
      </c>
    </row>
    <row r="306" spans="1:17" x14ac:dyDescent="0.3">
      <c r="A306" s="30" t="s">
        <v>317</v>
      </c>
      <c r="B306" s="31">
        <v>734</v>
      </c>
      <c r="C306" s="32">
        <v>157347.10999999996</v>
      </c>
      <c r="D306" s="31">
        <v>775</v>
      </c>
      <c r="E306" s="32">
        <v>170225.31999999995</v>
      </c>
      <c r="F306" s="31">
        <v>807</v>
      </c>
      <c r="G306" s="32">
        <v>180258.43999999997</v>
      </c>
      <c r="H306" s="31">
        <v>852</v>
      </c>
      <c r="I306" s="32">
        <v>192847.27999999997</v>
      </c>
      <c r="J306" s="31">
        <v>962</v>
      </c>
      <c r="K306" s="32">
        <v>222825.05999999988</v>
      </c>
      <c r="L306" s="31">
        <v>1013</v>
      </c>
      <c r="M306" s="32">
        <v>238513.28000000029</v>
      </c>
      <c r="N306" s="31">
        <v>1113</v>
      </c>
      <c r="O306" s="32">
        <v>266013.27999999921</v>
      </c>
      <c r="P306" s="31">
        <v>976</v>
      </c>
      <c r="Q306" s="32">
        <v>239166.82000000047</v>
      </c>
    </row>
    <row r="307" spans="1:17" x14ac:dyDescent="0.3">
      <c r="A307" s="30" t="s">
        <v>318</v>
      </c>
      <c r="B307" s="31">
        <v>23</v>
      </c>
      <c r="C307" s="32">
        <v>4053.7699999999991</v>
      </c>
      <c r="D307" s="31">
        <v>25</v>
      </c>
      <c r="E307" s="32">
        <v>4456.03</v>
      </c>
      <c r="F307" s="31">
        <v>23</v>
      </c>
      <c r="G307" s="32">
        <v>4033.87</v>
      </c>
      <c r="H307" s="31">
        <v>32</v>
      </c>
      <c r="I307" s="32">
        <v>5615.9</v>
      </c>
      <c r="J307" s="31">
        <v>42</v>
      </c>
      <c r="K307" s="32">
        <v>7575.54</v>
      </c>
      <c r="L307" s="31">
        <v>49</v>
      </c>
      <c r="M307" s="32">
        <v>10444.180000000002</v>
      </c>
      <c r="N307" s="31">
        <v>54</v>
      </c>
      <c r="O307" s="32">
        <v>11887.689999999999</v>
      </c>
      <c r="P307" s="31">
        <v>45</v>
      </c>
      <c r="Q307" s="32">
        <v>9960.65</v>
      </c>
    </row>
    <row r="308" spans="1:17" x14ac:dyDescent="0.3">
      <c r="A308" s="30" t="s">
        <v>319</v>
      </c>
      <c r="B308" s="31">
        <v>66</v>
      </c>
      <c r="C308" s="32">
        <v>13954.700000000003</v>
      </c>
      <c r="D308" s="31">
        <v>69</v>
      </c>
      <c r="E308" s="32">
        <v>15064.16</v>
      </c>
      <c r="F308" s="31">
        <v>67</v>
      </c>
      <c r="G308" s="32">
        <v>15068.970000000003</v>
      </c>
      <c r="H308" s="31">
        <v>72</v>
      </c>
      <c r="I308" s="32">
        <v>16669.969999999998</v>
      </c>
      <c r="J308" s="31">
        <v>69</v>
      </c>
      <c r="K308" s="32">
        <v>15917.6</v>
      </c>
      <c r="L308" s="31">
        <v>72</v>
      </c>
      <c r="M308" s="32">
        <v>16765.25</v>
      </c>
      <c r="N308" s="31">
        <v>70</v>
      </c>
      <c r="O308" s="32">
        <v>17114.510000000002</v>
      </c>
      <c r="P308" s="31">
        <v>68</v>
      </c>
      <c r="Q308" s="32">
        <v>17053.709999999995</v>
      </c>
    </row>
    <row r="309" spans="1:17" x14ac:dyDescent="0.3">
      <c r="A309" s="30" t="s">
        <v>320</v>
      </c>
      <c r="B309" s="31">
        <v>70</v>
      </c>
      <c r="C309" s="32">
        <v>14027.179999999997</v>
      </c>
      <c r="D309" s="31">
        <v>77</v>
      </c>
      <c r="E309" s="32">
        <v>15151.720000000001</v>
      </c>
      <c r="F309" s="31">
        <v>104</v>
      </c>
      <c r="G309" s="32">
        <v>21587.17</v>
      </c>
      <c r="H309" s="31">
        <v>121</v>
      </c>
      <c r="I309" s="32">
        <v>24920.249999999996</v>
      </c>
      <c r="J309" s="31">
        <v>142</v>
      </c>
      <c r="K309" s="32">
        <v>29676.169999999984</v>
      </c>
      <c r="L309" s="31">
        <v>140</v>
      </c>
      <c r="M309" s="32">
        <v>30323.56</v>
      </c>
      <c r="N309" s="31">
        <v>143</v>
      </c>
      <c r="O309" s="32">
        <v>30961.180000000011</v>
      </c>
      <c r="P309" s="31">
        <v>134</v>
      </c>
      <c r="Q309" s="32">
        <v>29820.410000000007</v>
      </c>
    </row>
    <row r="310" spans="1:17" x14ac:dyDescent="0.3">
      <c r="A310" s="30" t="s">
        <v>321</v>
      </c>
      <c r="B310" s="31">
        <v>276</v>
      </c>
      <c r="C310" s="32">
        <v>44330.010000000009</v>
      </c>
      <c r="D310" s="31">
        <v>281</v>
      </c>
      <c r="E310" s="32">
        <v>46250.900000000016</v>
      </c>
      <c r="F310" s="31">
        <v>284</v>
      </c>
      <c r="G310" s="32">
        <v>52465.420000000006</v>
      </c>
      <c r="H310" s="31">
        <v>296</v>
      </c>
      <c r="I310" s="32">
        <v>55002.030000000013</v>
      </c>
      <c r="J310" s="31">
        <v>324</v>
      </c>
      <c r="K310" s="32">
        <v>62442.840000000011</v>
      </c>
      <c r="L310" s="31">
        <v>338</v>
      </c>
      <c r="M310" s="32">
        <v>65423.929999999978</v>
      </c>
      <c r="N310" s="31">
        <v>348</v>
      </c>
      <c r="O310" s="32">
        <v>69220.739999999962</v>
      </c>
      <c r="P310" s="31">
        <v>304</v>
      </c>
      <c r="Q310" s="32">
        <v>58537.789999999994</v>
      </c>
    </row>
    <row r="311" spans="1:17" x14ac:dyDescent="0.3">
      <c r="A311" s="30" t="s">
        <v>322</v>
      </c>
      <c r="B311" s="31">
        <v>160</v>
      </c>
      <c r="C311" s="32">
        <v>34154.49</v>
      </c>
      <c r="D311" s="31">
        <v>180</v>
      </c>
      <c r="E311" s="32">
        <v>39021.74</v>
      </c>
      <c r="F311" s="31">
        <v>197</v>
      </c>
      <c r="G311" s="32">
        <v>42712.690000000017</v>
      </c>
      <c r="H311" s="31">
        <v>200</v>
      </c>
      <c r="I311" s="32">
        <v>44502.740000000005</v>
      </c>
      <c r="J311" s="31">
        <v>211</v>
      </c>
      <c r="K311" s="32">
        <v>47042.379999999983</v>
      </c>
      <c r="L311" s="31">
        <v>222</v>
      </c>
      <c r="M311" s="32">
        <v>51007.470000000016</v>
      </c>
      <c r="N311" s="31">
        <v>229</v>
      </c>
      <c r="O311" s="32">
        <v>53997.97</v>
      </c>
      <c r="P311" s="31">
        <v>204</v>
      </c>
      <c r="Q311" s="32">
        <v>49401.630000000005</v>
      </c>
    </row>
    <row r="312" spans="1:17" x14ac:dyDescent="0.3">
      <c r="A312" s="30" t="s">
        <v>323</v>
      </c>
      <c r="B312" s="31">
        <v>210</v>
      </c>
      <c r="C312" s="32">
        <v>47004.77999999997</v>
      </c>
      <c r="D312" s="31">
        <v>203</v>
      </c>
      <c r="E312" s="32">
        <v>46645.960000000043</v>
      </c>
      <c r="F312" s="31">
        <v>192</v>
      </c>
      <c r="G312" s="32">
        <v>44654.130000000012</v>
      </c>
      <c r="H312" s="31">
        <v>192</v>
      </c>
      <c r="I312" s="32">
        <v>45142.109999999971</v>
      </c>
      <c r="J312" s="31">
        <v>215</v>
      </c>
      <c r="K312" s="32">
        <v>52705.120000000017</v>
      </c>
      <c r="L312" s="31">
        <v>238</v>
      </c>
      <c r="M312" s="32">
        <v>57656.589999999946</v>
      </c>
      <c r="N312" s="31">
        <v>246</v>
      </c>
      <c r="O312" s="32">
        <v>61315.55999999999</v>
      </c>
      <c r="P312" s="31">
        <v>228</v>
      </c>
      <c r="Q312" s="32">
        <v>58138.74</v>
      </c>
    </row>
    <row r="313" spans="1:17" x14ac:dyDescent="0.3">
      <c r="A313" s="30" t="s">
        <v>324</v>
      </c>
      <c r="B313" s="31">
        <v>45</v>
      </c>
      <c r="C313" s="32">
        <v>9165.52</v>
      </c>
      <c r="D313" s="31">
        <v>44</v>
      </c>
      <c r="E313" s="32">
        <v>9373.7899999999991</v>
      </c>
      <c r="F313" s="31">
        <v>46</v>
      </c>
      <c r="G313" s="32">
        <v>10029.239999999998</v>
      </c>
      <c r="H313" s="31">
        <v>43</v>
      </c>
      <c r="I313" s="32">
        <v>9658.6899999999987</v>
      </c>
      <c r="J313" s="31">
        <v>43</v>
      </c>
      <c r="K313" s="32">
        <v>9893.1400000000012</v>
      </c>
      <c r="L313" s="31">
        <v>46</v>
      </c>
      <c r="M313" s="32">
        <v>10791.119999999999</v>
      </c>
      <c r="N313" s="31">
        <v>47</v>
      </c>
      <c r="O313" s="32">
        <v>10349.329999999998</v>
      </c>
      <c r="P313" s="31">
        <v>45</v>
      </c>
      <c r="Q313" s="32">
        <v>10200.73</v>
      </c>
    </row>
    <row r="314" spans="1:17" x14ac:dyDescent="0.3">
      <c r="A314" s="30" t="s">
        <v>325</v>
      </c>
      <c r="B314" s="31">
        <v>502</v>
      </c>
      <c r="C314" s="32">
        <v>98290.200000000012</v>
      </c>
      <c r="D314" s="31">
        <v>537</v>
      </c>
      <c r="E314" s="32">
        <v>107820.05</v>
      </c>
      <c r="F314" s="31">
        <v>554</v>
      </c>
      <c r="G314" s="32">
        <v>114623.03999999996</v>
      </c>
      <c r="H314" s="31">
        <v>572</v>
      </c>
      <c r="I314" s="32">
        <v>117927.64000000001</v>
      </c>
      <c r="J314" s="31">
        <v>579</v>
      </c>
      <c r="K314" s="32">
        <v>121173.52999999998</v>
      </c>
      <c r="L314" s="31">
        <v>590</v>
      </c>
      <c r="M314" s="32">
        <v>125184.51</v>
      </c>
      <c r="N314" s="31">
        <v>614</v>
      </c>
      <c r="O314" s="32">
        <v>131149.65999999997</v>
      </c>
      <c r="P314" s="31">
        <v>580</v>
      </c>
      <c r="Q314" s="32">
        <v>127471.59999999993</v>
      </c>
    </row>
    <row r="315" spans="1:17" x14ac:dyDescent="0.3">
      <c r="A315" s="30" t="s">
        <v>326</v>
      </c>
      <c r="B315" s="31">
        <v>369</v>
      </c>
      <c r="C315" s="32">
        <v>77747.710000000021</v>
      </c>
      <c r="D315" s="31">
        <v>398</v>
      </c>
      <c r="E315" s="32">
        <v>85598.51999999999</v>
      </c>
      <c r="F315" s="31">
        <v>406</v>
      </c>
      <c r="G315" s="32">
        <v>89264.140000000058</v>
      </c>
      <c r="H315" s="31">
        <v>436</v>
      </c>
      <c r="I315" s="32">
        <v>95602.779999999955</v>
      </c>
      <c r="J315" s="31">
        <v>448</v>
      </c>
      <c r="K315" s="32">
        <v>101339.5299999999</v>
      </c>
      <c r="L315" s="31">
        <v>499</v>
      </c>
      <c r="M315" s="32">
        <v>109153.51000000011</v>
      </c>
      <c r="N315" s="31">
        <v>497</v>
      </c>
      <c r="O315" s="32">
        <v>114426.80000000005</v>
      </c>
      <c r="P315" s="31">
        <v>468</v>
      </c>
      <c r="Q315" s="32">
        <v>114903.32000000004</v>
      </c>
    </row>
    <row r="316" spans="1:17" x14ac:dyDescent="0.3">
      <c r="A316" s="30" t="s">
        <v>327</v>
      </c>
      <c r="B316" s="31">
        <v>316</v>
      </c>
      <c r="C316" s="32">
        <v>66559.639999999985</v>
      </c>
      <c r="D316" s="31">
        <v>349</v>
      </c>
      <c r="E316" s="32">
        <v>75287.730000000025</v>
      </c>
      <c r="F316" s="31">
        <v>334</v>
      </c>
      <c r="G316" s="32">
        <v>73321.76999999999</v>
      </c>
      <c r="H316" s="31">
        <v>336</v>
      </c>
      <c r="I316" s="32">
        <v>74095.23</v>
      </c>
      <c r="J316" s="31">
        <v>354</v>
      </c>
      <c r="K316" s="32">
        <v>78714.93999999993</v>
      </c>
      <c r="L316" s="31">
        <v>396</v>
      </c>
      <c r="M316" s="32">
        <v>95106.48000000001</v>
      </c>
      <c r="N316" s="31">
        <v>488</v>
      </c>
      <c r="O316" s="32">
        <v>114689.82000000007</v>
      </c>
      <c r="P316" s="31">
        <v>475</v>
      </c>
      <c r="Q316" s="32">
        <v>113220.71999999993</v>
      </c>
    </row>
    <row r="317" spans="1:17" x14ac:dyDescent="0.3">
      <c r="A317" s="30" t="s">
        <v>328</v>
      </c>
      <c r="B317" s="31">
        <v>108</v>
      </c>
      <c r="C317" s="32">
        <v>14876.680000000002</v>
      </c>
      <c r="D317" s="31">
        <v>118</v>
      </c>
      <c r="E317" s="32">
        <v>22300.42</v>
      </c>
      <c r="F317" s="31">
        <v>131</v>
      </c>
      <c r="G317" s="32">
        <v>24998.65</v>
      </c>
      <c r="H317" s="31">
        <v>125</v>
      </c>
      <c r="I317" s="32">
        <v>24755.020000000008</v>
      </c>
      <c r="J317" s="31">
        <v>141</v>
      </c>
      <c r="K317" s="32">
        <v>27933.78</v>
      </c>
      <c r="L317" s="31">
        <v>150</v>
      </c>
      <c r="M317" s="32">
        <v>29678.970000000005</v>
      </c>
      <c r="N317" s="31">
        <v>160</v>
      </c>
      <c r="O317" s="32">
        <v>31228.879999999997</v>
      </c>
      <c r="P317" s="31">
        <v>148</v>
      </c>
      <c r="Q317" s="32">
        <v>29400.760000000002</v>
      </c>
    </row>
    <row r="318" spans="1:17" x14ac:dyDescent="0.3">
      <c r="A318" s="30" t="s">
        <v>329</v>
      </c>
      <c r="B318" s="31">
        <v>92</v>
      </c>
      <c r="C318" s="32">
        <v>16659.380000000005</v>
      </c>
      <c r="D318" s="31">
        <v>96</v>
      </c>
      <c r="E318" s="32">
        <v>18465.609999999997</v>
      </c>
      <c r="F318" s="31">
        <v>99</v>
      </c>
      <c r="G318" s="32">
        <v>18965.759999999995</v>
      </c>
      <c r="H318" s="31">
        <v>107</v>
      </c>
      <c r="I318" s="32">
        <v>20934.290000000005</v>
      </c>
      <c r="J318" s="31">
        <v>119</v>
      </c>
      <c r="K318" s="32">
        <v>24484.089999999997</v>
      </c>
      <c r="L318" s="31">
        <v>133</v>
      </c>
      <c r="M318" s="32">
        <v>28264.13</v>
      </c>
      <c r="N318" s="31">
        <v>135</v>
      </c>
      <c r="O318" s="32">
        <v>29954.200000000008</v>
      </c>
      <c r="P318" s="31">
        <v>124</v>
      </c>
      <c r="Q318" s="32">
        <v>27118.299999999992</v>
      </c>
    </row>
    <row r="319" spans="1:17" x14ac:dyDescent="0.3">
      <c r="A319" s="30" t="s">
        <v>330</v>
      </c>
      <c r="B319" s="31">
        <v>254</v>
      </c>
      <c r="C319" s="32">
        <v>46312.979999999996</v>
      </c>
      <c r="D319" s="31">
        <v>254</v>
      </c>
      <c r="E319" s="32">
        <v>49081.029999999984</v>
      </c>
      <c r="F319" s="31">
        <v>243</v>
      </c>
      <c r="G319" s="32">
        <v>46925.039999999986</v>
      </c>
      <c r="H319" s="31">
        <v>244</v>
      </c>
      <c r="I319" s="32">
        <v>46731.340000000011</v>
      </c>
      <c r="J319" s="31">
        <v>273</v>
      </c>
      <c r="K319" s="32">
        <v>52471.049999999996</v>
      </c>
      <c r="L319" s="31">
        <v>274</v>
      </c>
      <c r="M319" s="32">
        <v>53301.460000000006</v>
      </c>
      <c r="N319" s="31">
        <v>283</v>
      </c>
      <c r="O319" s="32">
        <v>55833.050000000017</v>
      </c>
      <c r="P319" s="31">
        <v>261</v>
      </c>
      <c r="Q319" s="32">
        <v>53737.02999999997</v>
      </c>
    </row>
    <row r="320" spans="1:17" x14ac:dyDescent="0.3">
      <c r="A320" s="30" t="s">
        <v>331</v>
      </c>
      <c r="B320" s="31">
        <v>121</v>
      </c>
      <c r="C320" s="32">
        <v>23185.369999999984</v>
      </c>
      <c r="D320" s="31">
        <v>126</v>
      </c>
      <c r="E320" s="32">
        <v>25077.73</v>
      </c>
      <c r="F320" s="31">
        <v>130</v>
      </c>
      <c r="G320" s="32">
        <v>27775.55</v>
      </c>
      <c r="H320" s="31">
        <v>131</v>
      </c>
      <c r="I320" s="32">
        <v>28810.249999999985</v>
      </c>
      <c r="J320" s="31">
        <v>124</v>
      </c>
      <c r="K320" s="32">
        <v>27380.699999999997</v>
      </c>
      <c r="L320" s="31">
        <v>148</v>
      </c>
      <c r="M320" s="32">
        <v>33508.040000000008</v>
      </c>
      <c r="N320" s="31">
        <v>152</v>
      </c>
      <c r="O320" s="32">
        <v>33516.419999999991</v>
      </c>
      <c r="P320" s="31">
        <v>156</v>
      </c>
      <c r="Q320" s="32">
        <v>35026.420000000006</v>
      </c>
    </row>
    <row r="321" spans="1:17" x14ac:dyDescent="0.3">
      <c r="A321" s="30" t="s">
        <v>332</v>
      </c>
      <c r="B321" s="31">
        <v>22</v>
      </c>
      <c r="C321" s="32">
        <v>4186.1399999999994</v>
      </c>
      <c r="D321" s="31">
        <v>22</v>
      </c>
      <c r="E321" s="32">
        <v>4314.68</v>
      </c>
      <c r="F321" s="31">
        <v>21</v>
      </c>
      <c r="G321" s="32">
        <v>4081.3500000000013</v>
      </c>
      <c r="H321" s="31">
        <v>22</v>
      </c>
      <c r="I321" s="32">
        <v>4368.7999999999993</v>
      </c>
      <c r="J321" s="31">
        <v>26</v>
      </c>
      <c r="K321" s="32">
        <v>5184.0199999999995</v>
      </c>
      <c r="L321" s="31">
        <v>31</v>
      </c>
      <c r="M321" s="32">
        <v>7518.21</v>
      </c>
      <c r="N321" s="31">
        <v>28</v>
      </c>
      <c r="O321" s="32">
        <v>6556.2000000000007</v>
      </c>
      <c r="P321" s="31">
        <v>25</v>
      </c>
      <c r="Q321" s="32">
        <v>5812.4500000000016</v>
      </c>
    </row>
    <row r="322" spans="1:17" x14ac:dyDescent="0.3">
      <c r="A322" s="30" t="s">
        <v>333</v>
      </c>
      <c r="B322" s="31">
        <v>399</v>
      </c>
      <c r="C322" s="32">
        <v>80772.439999999915</v>
      </c>
      <c r="D322" s="31">
        <v>406</v>
      </c>
      <c r="E322" s="32">
        <v>84795.219999999987</v>
      </c>
      <c r="F322" s="31">
        <v>393</v>
      </c>
      <c r="G322" s="32">
        <v>82746.750000000073</v>
      </c>
      <c r="H322" s="31">
        <v>404</v>
      </c>
      <c r="I322" s="32">
        <v>85202.939999999944</v>
      </c>
      <c r="J322" s="31">
        <v>443</v>
      </c>
      <c r="K322" s="32">
        <v>94581.720000000132</v>
      </c>
      <c r="L322" s="31">
        <v>462</v>
      </c>
      <c r="M322" s="32">
        <v>102246.22000000022</v>
      </c>
      <c r="N322" s="31">
        <v>502</v>
      </c>
      <c r="O322" s="32">
        <v>113308.28</v>
      </c>
      <c r="P322" s="31">
        <v>513</v>
      </c>
      <c r="Q322" s="32">
        <v>119184.55000000018</v>
      </c>
    </row>
    <row r="323" spans="1:17" x14ac:dyDescent="0.3">
      <c r="A323" s="33" t="s">
        <v>334</v>
      </c>
      <c r="B323" s="34">
        <v>68634</v>
      </c>
      <c r="C323" s="35">
        <v>11779802.250000013</v>
      </c>
      <c r="D323" s="34">
        <v>71537</v>
      </c>
      <c r="E323" s="35">
        <v>12726777.699999999</v>
      </c>
      <c r="F323" s="34">
        <v>72174</v>
      </c>
      <c r="G323" s="35">
        <v>13304130.359999994</v>
      </c>
      <c r="H323" s="34">
        <v>74477</v>
      </c>
      <c r="I323" s="35">
        <v>13805369.939999998</v>
      </c>
      <c r="J323" s="34">
        <v>79657</v>
      </c>
      <c r="K323" s="35">
        <v>14919205.520000005</v>
      </c>
      <c r="L323" s="34">
        <v>82472</v>
      </c>
      <c r="M323" s="35">
        <v>15804244.710000031</v>
      </c>
      <c r="N323" s="34">
        <v>84957</v>
      </c>
      <c r="O323" s="35">
        <v>16692717.650000028</v>
      </c>
      <c r="P323" s="34">
        <v>78743</v>
      </c>
      <c r="Q323" s="35">
        <v>15809053.729999986</v>
      </c>
    </row>
  </sheetData>
  <pageMargins left="0.7" right="0.7" top="0.75" bottom="0.75" header="0.3" footer="0.3"/>
  <pageSetup paperSize="8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4FF57BA4CF424E80BA0A87F89F2D34" ma:contentTypeVersion="10" ma:contentTypeDescription="Een nieuw document maken." ma:contentTypeScope="" ma:versionID="36c175d4ee9a99dc5a3fa97e4dcab120">
  <xsd:schema xmlns:xsd="http://www.w3.org/2001/XMLSchema" xmlns:xs="http://www.w3.org/2001/XMLSchema" xmlns:p="http://schemas.microsoft.com/office/2006/metadata/properties" xmlns:ns3="12ff6553-2a7b-432d-a321-2e9d9b937630" targetNamespace="http://schemas.microsoft.com/office/2006/metadata/properties" ma:root="true" ma:fieldsID="e42c7425a43c4cd8b1080f70e4dc5258" ns3:_="">
    <xsd:import namespace="12ff6553-2a7b-432d-a321-2e9d9b9376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ff6553-2a7b-432d-a321-2e9d9b93763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20A7AA-89F0-4329-9070-8A46225C0C29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12ff6553-2a7b-432d-a321-2e9d9b937630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3DA4E2D-93CC-4BC5-BE88-BEBD2BB4A03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95424E-1E69-40A7-ADC4-232C5DA873A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ff6553-2a7b-432d-a321-2e9d9b9376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verminderingen</vt:lpstr>
      <vt:lpstr>vrijstellingen</vt:lpstr>
      <vt:lpstr>huurders</vt:lpstr>
    </vt:vector>
  </TitlesOfParts>
  <Company>Vlaamse Overheid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Bogaert, Wim</dc:creator>
  <cp:lastModifiedBy>Achten Jeroen</cp:lastModifiedBy>
  <cp:lastPrinted>2020-03-11T13:42:36Z</cp:lastPrinted>
  <dcterms:created xsi:type="dcterms:W3CDTF">2020-03-09T13:22:34Z</dcterms:created>
  <dcterms:modified xsi:type="dcterms:W3CDTF">2020-03-11T13:42:46Z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c6f7fe99-bc91-4434-8c1d-b609afed8662</vt:lpwstr>
  </property>
  <property fmtid="{D5CDD505-2E9C-101B-9397-08002B2CF9AE}" pid="3" name="ContentTypeId">
    <vt:lpwstr>0x010100104FF57BA4CF424E80BA0A87F89F2D34</vt:lpwstr>
  </property>
</Properties>
</file>