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301-400/"/>
    </mc:Choice>
  </mc:AlternateContent>
  <xr:revisionPtr revIDLastSave="0" documentId="13_ncr:1_{F578235C-0A6B-441F-9096-EABCB99D0695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Uitbetaald bedrag" sheetId="4" r:id="rId1"/>
    <sheet name="gemiddelde premie per maand" sheetId="2" r:id="rId2"/>
    <sheet name="gemiddelde premie per provincie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8" i="4" l="1"/>
  <c r="F14" i="1" l="1"/>
  <c r="E14" i="1"/>
  <c r="D14" i="1"/>
  <c r="C14" i="1"/>
  <c r="B14" i="1"/>
  <c r="C14" i="2"/>
</calcChain>
</file>

<file path=xl/sharedStrings.xml><?xml version="1.0" encoding="utf-8"?>
<sst xmlns="http://schemas.openxmlformats.org/spreadsheetml/2006/main" count="605" uniqueCount="312">
  <si>
    <t>Uitbetaling Jaar</t>
  </si>
  <si>
    <t>Uitbetaling Maand</t>
  </si>
  <si>
    <t>Gemiddelde Premie</t>
  </si>
  <si>
    <t>Total</t>
  </si>
  <si>
    <t>Gemiddelde Premie Antwerpen</t>
  </si>
  <si>
    <t>gemiddelde premie Limburg</t>
  </si>
  <si>
    <t>Gemiddelde Premie Vlaams-Brabant</t>
  </si>
  <si>
    <t>Gemiddelde Premie West-Vlaanderen</t>
  </si>
  <si>
    <t>gemiddelde premie Oost-Vlaanderen</t>
  </si>
  <si>
    <t>Provincie</t>
  </si>
  <si>
    <t>Gemeente</t>
  </si>
  <si>
    <t>Betalingen</t>
  </si>
  <si>
    <t>Antwerpen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</si>
  <si>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</si>
  <si>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</si>
  <si>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</si>
  <si>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</si>
  <si>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</si>
  <si>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</si>
  <si>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</si>
  <si>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</si>
  <si>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</si>
  <si>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</si>
  <si>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</si>
  <si>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</si>
  <si>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</si>
  <si>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</si>
  <si>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</si>
  <si>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</si>
  <si>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</si>
  <si>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</si>
  <si>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</si>
  <si>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</si>
  <si>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</si>
  <si>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</si>
  <si>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</si>
  <si>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</si>
  <si>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</si>
  <si>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</si>
  <si>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</si>
  <si>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</si>
  <si>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</si>
  <si>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</si>
  <si>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</si>
  <si>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</si>
  <si>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</si>
  <si>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</si>
  <si>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</si>
  <si>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</si>
  <si>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</si>
  <si>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</si>
  <si>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</si>
  <si>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</si>
  <si>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</si>
  <si>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</si>
  <si>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</si>
  <si>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</si>
  <si>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</si>
  <si>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</si>
  <si>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</si>
  <si>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</si>
  <si>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</si>
  <si>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</si>
  <si>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</si>
  <si>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</si>
  <si>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</si>
  <si>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</si>
  <si>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</si>
  <si>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</si>
  <si>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</si>
  <si>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</si>
  <si>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</si>
  <si>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</si>
  <si>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</si>
  <si>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</si>
  <si>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</si>
  <si>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</si>
  <si>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</si>
  <si>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</si>
  <si>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</si>
  <si>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</si>
  <si>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</si>
  <si>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Limburg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</si>
  <si>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</si>
  <si>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</si>
  <si>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</si>
  <si>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</si>
  <si>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</si>
  <si>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</si>
  <si>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</si>
  <si>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</si>
  <si>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</si>
  <si>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</si>
  <si>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</si>
  <si>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</si>
  <si>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</si>
  <si>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</si>
  <si>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</si>
  <si>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</si>
  <si>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</si>
  <si>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</si>
  <si>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</si>
  <si>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</si>
  <si>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</si>
  <si>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</si>
  <si>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</si>
  <si>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</si>
  <si>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</si>
  <si>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</si>
  <si>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</si>
  <si>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</si>
  <si>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</si>
  <si>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</si>
  <si>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</si>
  <si>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</si>
  <si>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</si>
  <si>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</si>
  <si>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</si>
  <si>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</si>
  <si>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</si>
  <si>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</si>
  <si>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</t>
  </si>
  <si>
    <t>Voeren/Fourons</t>
  </si>
  <si>
    <t>Wellen</t>
  </si>
  <si>
    <t>Zonhoven</t>
  </si>
  <si>
    <t>Zutendaal</t>
  </si>
  <si>
    <t>Oost-Vlaanderen</t>
  </si>
  <si>
    <t>Aalst</t>
  </si>
  <si>
    <t>Aalter</t>
  </si>
  <si>
    <t>Assenede</t>
  </si>
  <si>
    <t>Berlare</t>
  </si>
  <si>
    <t>Beveren-Waas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</si>
  <si>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</si>
  <si>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</si>
  <si>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</si>
  <si>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</si>
  <si>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</si>
  <si>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</si>
  <si>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</si>
  <si>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</si>
  <si>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</si>
  <si>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</si>
  <si>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</si>
  <si>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</si>
  <si>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</si>
  <si>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</si>
  <si>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</si>
  <si>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</si>
  <si>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Kaprijke</t>
  </si>
  <si>
    <t>Kluisbergen</t>
  </si>
  <si>
    <t>Knesselare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</si>
  <si>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</si>
  <si>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</si>
  <si>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</si>
  <si>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</si>
  <si>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</si>
  <si>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</si>
  <si>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</si>
  <si>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</si>
  <si>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</si>
  <si>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</si>
  <si>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</si>
  <si>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</si>
  <si>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</si>
  <si>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Nazareth</t>
  </si>
  <si>
    <t>Nevele</t>
  </si>
  <si>
    <t>Ninove</t>
  </si>
  <si>
    <t>Oosterzele</t>
  </si>
  <si>
    <t>Oudenaarde</t>
  </si>
  <si>
    <t>Ronse/Renaix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</si>
  <si>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</si>
  <si>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</si>
  <si>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</si>
  <si>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</si>
  <si>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</si>
  <si>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</si>
  <si>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</si>
  <si>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</si>
  <si>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</si>
  <si>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</si>
  <si>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</si>
  <si>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</si>
  <si>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</si>
  <si>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</si>
  <si>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</si>
  <si>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</si>
  <si>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</si>
  <si>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</si>
  <si>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</si>
  <si>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</si>
  <si>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Vlaams-Brabant</t>
  </si>
  <si>
    <t>Aarschot</t>
  </si>
  <si>
    <t>Affligem</t>
  </si>
  <si>
    <t>Asse</t>
  </si>
  <si>
    <t>Beersel</t>
  </si>
  <si>
    <t>Begijnendijk</t>
  </si>
  <si>
    <t>Bekkevoort</t>
  </si>
  <si>
    <t>Bertem</t>
  </si>
  <si>
    <t>Bierbeek</t>
  </si>
  <si>
    <t>Boortmeerbeek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</si>
  <si>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</si>
  <si>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</si>
  <si>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</si>
  <si>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</si>
  <si>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</si>
  <si>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</si>
  <si>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</si>
  <si>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</si>
  <si>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</si>
  <si>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</si>
  <si>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</si>
  <si>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</si>
  <si>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</si>
  <si>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</si>
  <si>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</si>
  <si>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</si>
  <si>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</si>
  <si>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</si>
  <si>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</si>
  <si>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</si>
  <si>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</si>
  <si>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</si>
  <si>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</si>
  <si>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</si>
  <si>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</si>
  <si>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</si>
  <si>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</si>
  <si>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</si>
  <si>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</si>
  <si>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</si>
  <si>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</si>
  <si>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</si>
  <si>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</si>
  <si>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</si>
  <si>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</si>
  <si>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</si>
  <si>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</si>
  <si>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</si>
  <si>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</si>
  <si>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Sint-Genesius-Rode/Rhode-Saint-Genèse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</si>
  <si>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</si>
  <si>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</si>
  <si>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</si>
  <si>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</si>
  <si>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</si>
  <si>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</si>
  <si>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</si>
  <si>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</si>
  <si>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</si>
  <si>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</si>
  <si>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</si>
  <si>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</si>
  <si>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</si>
  <si>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West-Vlaanderen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</si>
  <si>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</si>
  <si>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</si>
  <si>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</si>
  <si>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</si>
  <si>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</si>
  <si>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</si>
  <si>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</si>
  <si>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</si>
  <si>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</si>
  <si>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</si>
  <si>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</si>
  <si>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</si>
  <si>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</si>
  <si>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</si>
  <si>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</si>
  <si>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</si>
  <si>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</si>
  <si>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</si>
  <si>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</si>
  <si>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</si>
  <si>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</si>
  <si>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</si>
  <si>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</si>
  <si>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</si>
  <si>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</si>
  <si>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</si>
  <si>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</si>
  <si>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</si>
  <si>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</si>
  <si>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</si>
  <si>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Lichtervelde</t>
  </si>
  <si>
    <t>Menen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</si>
  <si>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</si>
  <si>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</si>
  <si>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</si>
  <si>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</si>
  <si>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</si>
  <si>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</si>
  <si>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</si>
  <si>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</si>
  <si>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</si>
  <si>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</si>
  <si>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</si>
  <si>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</si>
  <si>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Spiere-Helkijn/Espierres-Helchin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</si>
  <si>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</si>
  <si>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</si>
  <si>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</si>
  <si>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</si>
  <si>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</si>
  <si>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</si>
  <si>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</si>
  <si>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</si>
  <si>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</si>
  <si>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</si>
  <si>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</si>
  <si>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</si>
  <si>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Zwevegem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</si>
</sst>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\€\ #.##000;\€\ \-#.##000"/>
    <numFmt numFmtId="174" formatCode="\€\ #;\€\ \-#"/>
    <numFmt numFmtId="176" formatCode="0_ ;\-0\ "/>
    <numFmt numFmtId="179" formatCode="&quot;€&quot;\ #,##0;[Red]&quot;€&quot;\ #,##0"/>
  </numFmts>
  <fonts count="6" x14ac:knownFonts="1">
    <font>
      <sz val="11"/>
      <color theme="1"/>
      <name val="Calibri"/>
      <family val="2"/>
      <scheme val="minor"/>
    </font>
    <font>
      <b/>
      <sz val="8"/>
      <color rgb="FF363636"/>
      <name val="Arial"/>
      <family val="2"/>
    </font>
    <font>
      <sz val="8"/>
      <color rgb="FF363636"/>
      <name val="Arial"/>
      <family val="2"/>
    </font>
    <font>
      <b/>
      <sz val="8"/>
      <color rgb="FF000000"/>
      <name val="Arial"/>
      <family val="2"/>
    </font>
    <font>
      <b/>
      <sz val="8"/>
      <color rgb="FF363636"/>
      <name val="Tahoma"/>
      <family val="2"/>
    </font>
    <font>
      <sz val="8"/>
      <color rgb="FF36363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74" fontId="2" fillId="3" borderId="3" xfId="0" applyNumberFormat="1" applyFont="1" applyFill="1" applyBorder="1" applyAlignment="1">
      <alignment horizontal="right" vertical="center"/>
    </xf>
    <xf numFmtId="174" fontId="3" fillId="2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9" fontId="5" fillId="3" borderId="3" xfId="0" applyNumberFormat="1" applyFont="1" applyFill="1" applyBorder="1" applyAlignment="1">
      <alignment horizontal="right" vertical="center"/>
    </xf>
    <xf numFmtId="179" fontId="4" fillId="2" borderId="2" xfId="0" applyNumberFormat="1" applyFont="1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BFBA-6C05-4F0A-8000-3CCE8CC475EE}">
  <dimension ref="A1:C298"/>
  <sheetViews>
    <sheetView tabSelected="1" workbookViewId="0">
      <selection activeCell="C2" sqref="C2:C298"/>
    </sheetView>
  </sheetViews>
  <sheetFormatPr defaultRowHeight="15" x14ac:dyDescent="0.25"/>
  <cols>
    <col min="1" max="1" width="26.7109375" customWidth="1"/>
    <col min="2" max="2" width="13.7109375" customWidth="1"/>
    <col min="3" max="3" width="16" bestFit="1" customWidth="1"/>
  </cols>
  <sheetData>
    <row r="1" spans="1:3" x14ac:dyDescent="0.25">
      <c r="A1" s="10" t="s">
        <v>9</v>
      </c>
      <c r="B1" s="11" t="s">
        <v>10</v>
      </c>
      <c r="C1" s="11" t="s">
        <v>11</v>
      </c>
    </row>
    <row r="2" spans="1:3" x14ac:dyDescent="0.25">
      <c r="A2" s="12" t="s">
        <v>12</v>
      </c>
      <c r="B2" s="12" t="s">
        <v>13</v>
      </c>
      <c r="C2" s="17">
        <v>50597.000000000007</v>
      </c>
    </row>
    <row r="3" spans="1:3" x14ac:dyDescent="0.25">
      <c r="A3" s="12" t="s">
        <v>12</v>
      </c>
      <c r="B3" s="12" t="s">
        <v>12</v>
      </c>
      <c r="C3" s="17">
        <v>6117331.3500000006</v>
      </c>
    </row>
    <row r="4" spans="1:3" x14ac:dyDescent="0.25">
      <c r="A4" s="12" t="s">
        <v>12</v>
      </c>
      <c r="B4" s="12" t="s">
        <v>14</v>
      </c>
      <c r="C4" s="17">
        <v>3689.5300000000011</v>
      </c>
    </row>
    <row r="5" spans="1:3" x14ac:dyDescent="0.25">
      <c r="A5" s="12" t="s">
        <v>12</v>
      </c>
      <c r="B5" s="12" t="s">
        <v>15</v>
      </c>
      <c r="C5" s="17">
        <v>4521.3999999999996</v>
      </c>
    </row>
    <row r="6" spans="1:3" x14ac:dyDescent="0.25">
      <c r="A6" s="12" t="s">
        <v>12</v>
      </c>
      <c r="B6" s="12" t="s">
        <v>16</v>
      </c>
      <c r="C6" s="17">
        <v>21775.19</v>
      </c>
    </row>
    <row r="7" spans="1:3" x14ac:dyDescent="0.25">
      <c r="A7" s="12" t="s">
        <v>12</v>
      </c>
      <c r="B7" s="12" t="s">
        <v>17</v>
      </c>
      <c r="C7" s="17">
        <v>21798.19</v>
      </c>
    </row>
    <row r="8" spans="1:3" x14ac:dyDescent="0.25">
      <c r="A8" s="12" t="s">
        <v>12</v>
      </c>
      <c r="B8" s="12" t="s">
        <v>18</v>
      </c>
      <c r="C8" s="17">
        <v>19046.16</v>
      </c>
    </row>
    <row r="9" spans="1:3" x14ac:dyDescent="0.25">
      <c r="A9" s="12" t="s">
        <v>12</v>
      </c>
      <c r="B9" s="12" t="s">
        <v>19</v>
      </c>
      <c r="C9" s="17">
        <v>28863.830000000009</v>
      </c>
    </row>
    <row r="10" spans="1:3" x14ac:dyDescent="0.25">
      <c r="A10" s="12" t="s">
        <v>12</v>
      </c>
      <c r="B10" s="12" t="s">
        <v>20</v>
      </c>
      <c r="C10" s="17">
        <v>10544.45</v>
      </c>
    </row>
    <row r="11" spans="1:3" x14ac:dyDescent="0.25">
      <c r="A11" s="12" t="s">
        <v>12</v>
      </c>
      <c r="B11" s="12" t="s">
        <v>21</v>
      </c>
      <c r="C11" s="17">
        <v>56265.010000000009</v>
      </c>
    </row>
    <row r="12" spans="1:3" x14ac:dyDescent="0.25">
      <c r="A12" s="12" t="s">
        <v>12</v>
      </c>
      <c r="B12" s="12" t="s">
        <v>22</v>
      </c>
      <c r="C12" s="17">
        <v>8381.65</v>
      </c>
    </row>
    <row r="13" spans="1:3" x14ac:dyDescent="0.25">
      <c r="A13" s="12" t="s">
        <v>12</v>
      </c>
      <c r="B13" s="12" t="s">
        <v>23</v>
      </c>
      <c r="C13" s="17">
        <v>109497.6099999999</v>
      </c>
    </row>
    <row r="14" spans="1:3" x14ac:dyDescent="0.25">
      <c r="A14" s="12" t="s">
        <v>12</v>
      </c>
      <c r="B14" s="12" t="s">
        <v>24</v>
      </c>
      <c r="C14" s="17">
        <v>75284.53</v>
      </c>
    </row>
    <row r="15" spans="1:3" x14ac:dyDescent="0.25">
      <c r="A15" s="12" t="s">
        <v>12</v>
      </c>
      <c r="B15" s="12" t="s">
        <v>25</v>
      </c>
      <c r="C15" s="17">
        <v>28794.37</v>
      </c>
    </row>
    <row r="16" spans="1:3" x14ac:dyDescent="0.25">
      <c r="A16" s="12" t="s">
        <v>12</v>
      </c>
      <c r="B16" s="12" t="s">
        <v>26</v>
      </c>
      <c r="C16" s="17">
        <v>7630.3</v>
      </c>
    </row>
    <row r="17" spans="1:3" x14ac:dyDescent="0.25">
      <c r="A17" s="12" t="s">
        <v>12</v>
      </c>
      <c r="B17" s="12" t="s">
        <v>27</v>
      </c>
      <c r="C17" s="17">
        <v>45951.849999999991</v>
      </c>
    </row>
    <row r="18" spans="1:3" x14ac:dyDescent="0.25">
      <c r="A18" s="12" t="s">
        <v>12</v>
      </c>
      <c r="B18" s="12" t="s">
        <v>28</v>
      </c>
      <c r="C18" s="17">
        <v>65149.360000000008</v>
      </c>
    </row>
    <row r="19" spans="1:3" x14ac:dyDescent="0.25">
      <c r="A19" s="12" t="s">
        <v>12</v>
      </c>
      <c r="B19" s="12" t="s">
        <v>29</v>
      </c>
      <c r="C19" s="17">
        <v>31135.37</v>
      </c>
    </row>
    <row r="20" spans="1:3" x14ac:dyDescent="0.25">
      <c r="A20" s="12" t="s">
        <v>12</v>
      </c>
      <c r="B20" s="12" t="s">
        <v>30</v>
      </c>
      <c r="C20" s="17">
        <v>106167.89</v>
      </c>
    </row>
    <row r="21" spans="1:3" x14ac:dyDescent="0.25">
      <c r="A21" s="12" t="s">
        <v>12</v>
      </c>
      <c r="B21" s="12" t="s">
        <v>31</v>
      </c>
      <c r="C21" s="17">
        <v>22170.65</v>
      </c>
    </row>
    <row r="22" spans="1:3" x14ac:dyDescent="0.25">
      <c r="A22" s="12" t="s">
        <v>12</v>
      </c>
      <c r="B22" s="12" t="s">
        <v>32</v>
      </c>
      <c r="C22" s="17">
        <v>36128.730000000003</v>
      </c>
    </row>
    <row r="23" spans="1:3" x14ac:dyDescent="0.25">
      <c r="A23" s="12" t="s">
        <v>12</v>
      </c>
      <c r="B23" s="12" t="s">
        <v>33</v>
      </c>
      <c r="C23" s="17">
        <v>39802.769999999997</v>
      </c>
    </row>
    <row r="24" spans="1:3" x14ac:dyDescent="0.25">
      <c r="A24" s="12" t="s">
        <v>12</v>
      </c>
      <c r="B24" s="12" t="s">
        <v>34</v>
      </c>
      <c r="C24" s="17">
        <v>42306.549999999981</v>
      </c>
    </row>
    <row r="25" spans="1:3" x14ac:dyDescent="0.25">
      <c r="A25" s="12" t="s">
        <v>12</v>
      </c>
      <c r="B25" s="12" t="s">
        <v>35</v>
      </c>
      <c r="C25" s="17">
        <v>8061.7200000000012</v>
      </c>
    </row>
    <row r="26" spans="1:3" x14ac:dyDescent="0.25">
      <c r="A26" s="12" t="s">
        <v>12</v>
      </c>
      <c r="B26" s="12" t="s">
        <v>36</v>
      </c>
      <c r="C26" s="17">
        <v>18884.03</v>
      </c>
    </row>
    <row r="27" spans="1:3" x14ac:dyDescent="0.25">
      <c r="A27" s="12" t="s">
        <v>12</v>
      </c>
      <c r="B27" s="12" t="s">
        <v>37</v>
      </c>
      <c r="C27" s="17">
        <v>18170.96</v>
      </c>
    </row>
    <row r="28" spans="1:3" x14ac:dyDescent="0.25">
      <c r="A28" s="12" t="s">
        <v>12</v>
      </c>
      <c r="B28" s="12" t="s">
        <v>38</v>
      </c>
      <c r="C28" s="17">
        <v>10958.42</v>
      </c>
    </row>
    <row r="29" spans="1:3" x14ac:dyDescent="0.25">
      <c r="A29" s="12" t="s">
        <v>12</v>
      </c>
      <c r="B29" s="12" t="s">
        <v>39</v>
      </c>
      <c r="C29" s="17">
        <v>2687.16</v>
      </c>
    </row>
    <row r="30" spans="1:3" x14ac:dyDescent="0.25">
      <c r="A30" s="12" t="s">
        <v>12</v>
      </c>
      <c r="B30" s="12" t="s">
        <v>40</v>
      </c>
      <c r="C30" s="17">
        <v>39869.440000000017</v>
      </c>
    </row>
    <row r="31" spans="1:3" x14ac:dyDescent="0.25">
      <c r="A31" s="12" t="s">
        <v>12</v>
      </c>
      <c r="B31" s="12" t="s">
        <v>41</v>
      </c>
      <c r="C31" s="17">
        <v>37511.17</v>
      </c>
    </row>
    <row r="32" spans="1:3" x14ac:dyDescent="0.25">
      <c r="A32" s="12" t="s">
        <v>12</v>
      </c>
      <c r="B32" s="12" t="s">
        <v>42</v>
      </c>
      <c r="C32" s="17">
        <v>16102.18</v>
      </c>
    </row>
    <row r="33" spans="1:3" x14ac:dyDescent="0.25">
      <c r="A33" s="12" t="s">
        <v>12</v>
      </c>
      <c r="B33" s="12" t="s">
        <v>43</v>
      </c>
      <c r="C33" s="17">
        <v>68232.339999999982</v>
      </c>
    </row>
    <row r="34" spans="1:3" x14ac:dyDescent="0.25">
      <c r="A34" s="12" t="s">
        <v>12</v>
      </c>
      <c r="B34" s="12" t="s">
        <v>44</v>
      </c>
      <c r="C34" s="17">
        <v>8765.5300000000025</v>
      </c>
    </row>
    <row r="35" spans="1:3" x14ac:dyDescent="0.25">
      <c r="A35" s="12" t="s">
        <v>12</v>
      </c>
      <c r="B35" s="12" t="s">
        <v>45</v>
      </c>
      <c r="C35" s="17">
        <v>181627.34999999989</v>
      </c>
    </row>
    <row r="36" spans="1:3" x14ac:dyDescent="0.25">
      <c r="A36" s="12" t="s">
        <v>12</v>
      </c>
      <c r="B36" s="12" t="s">
        <v>46</v>
      </c>
      <c r="C36" s="17">
        <v>21907.01</v>
      </c>
    </row>
    <row r="37" spans="1:3" x14ac:dyDescent="0.25">
      <c r="A37" s="12" t="s">
        <v>12</v>
      </c>
      <c r="B37" s="12" t="s">
        <v>47</v>
      </c>
      <c r="C37" s="17">
        <v>6685.6800000000012</v>
      </c>
    </row>
    <row r="38" spans="1:3" x14ac:dyDescent="0.25">
      <c r="A38" s="12" t="s">
        <v>12</v>
      </c>
      <c r="B38" s="12" t="s">
        <v>48</v>
      </c>
      <c r="C38" s="17">
        <v>35376.470000000008</v>
      </c>
    </row>
    <row r="39" spans="1:3" x14ac:dyDescent="0.25">
      <c r="A39" s="12" t="s">
        <v>12</v>
      </c>
      <c r="B39" s="12" t="s">
        <v>49</v>
      </c>
      <c r="C39" s="17">
        <v>355944.57999999938</v>
      </c>
    </row>
    <row r="40" spans="1:3" x14ac:dyDescent="0.25">
      <c r="A40" s="12" t="s">
        <v>12</v>
      </c>
      <c r="B40" s="12" t="s">
        <v>50</v>
      </c>
      <c r="C40" s="17">
        <v>13521.64</v>
      </c>
    </row>
    <row r="41" spans="1:3" x14ac:dyDescent="0.25">
      <c r="A41" s="12" t="s">
        <v>12</v>
      </c>
      <c r="B41" s="12" t="s">
        <v>51</v>
      </c>
      <c r="C41" s="17">
        <v>3220.4099999999989</v>
      </c>
    </row>
    <row r="42" spans="1:3" x14ac:dyDescent="0.25">
      <c r="A42" s="12" t="s">
        <v>12</v>
      </c>
      <c r="B42" s="12" t="s">
        <v>52</v>
      </c>
      <c r="C42" s="17">
        <v>71815.7</v>
      </c>
    </row>
    <row r="43" spans="1:3" x14ac:dyDescent="0.25">
      <c r="A43" s="12" t="s">
        <v>12</v>
      </c>
      <c r="B43" s="12" t="s">
        <v>53</v>
      </c>
      <c r="C43" s="17">
        <v>208927.84999999969</v>
      </c>
    </row>
    <row r="44" spans="1:3" x14ac:dyDescent="0.25">
      <c r="A44" s="12" t="s">
        <v>12</v>
      </c>
      <c r="B44" s="12" t="s">
        <v>54</v>
      </c>
      <c r="C44" s="17">
        <v>21726.46</v>
      </c>
    </row>
    <row r="45" spans="1:3" x14ac:dyDescent="0.25">
      <c r="A45" s="12" t="s">
        <v>12</v>
      </c>
      <c r="B45" s="12" t="s">
        <v>55</v>
      </c>
      <c r="C45" s="17">
        <v>48476.020000000011</v>
      </c>
    </row>
    <row r="46" spans="1:3" x14ac:dyDescent="0.25">
      <c r="A46" s="12" t="s">
        <v>12</v>
      </c>
      <c r="B46" s="12" t="s">
        <v>56</v>
      </c>
      <c r="C46" s="17">
        <v>2662.32</v>
      </c>
    </row>
    <row r="47" spans="1:3" x14ac:dyDescent="0.25">
      <c r="A47" s="12" t="s">
        <v>12</v>
      </c>
      <c r="B47" s="12" t="s">
        <v>57</v>
      </c>
      <c r="C47" s="17">
        <v>18341.52</v>
      </c>
    </row>
    <row r="48" spans="1:3" x14ac:dyDescent="0.25">
      <c r="A48" s="12" t="s">
        <v>12</v>
      </c>
      <c r="B48" s="12" t="s">
        <v>58</v>
      </c>
      <c r="C48" s="17">
        <v>25861.919999999998</v>
      </c>
    </row>
    <row r="49" spans="1:3" x14ac:dyDescent="0.25">
      <c r="A49" s="12" t="s">
        <v>12</v>
      </c>
      <c r="B49" s="12" t="s">
        <v>59</v>
      </c>
      <c r="C49" s="17">
        <v>5833.63</v>
      </c>
    </row>
    <row r="50" spans="1:3" x14ac:dyDescent="0.25">
      <c r="A50" s="12" t="s">
        <v>12</v>
      </c>
      <c r="B50" s="12" t="s">
        <v>60</v>
      </c>
      <c r="C50" s="17">
        <v>5033.24</v>
      </c>
    </row>
    <row r="51" spans="1:3" x14ac:dyDescent="0.25">
      <c r="A51" s="12" t="s">
        <v>12</v>
      </c>
      <c r="B51" s="12" t="s">
        <v>61</v>
      </c>
      <c r="C51" s="17">
        <v>5118.5600000000013</v>
      </c>
    </row>
    <row r="52" spans="1:3" x14ac:dyDescent="0.25">
      <c r="A52" s="12" t="s">
        <v>12</v>
      </c>
      <c r="B52" s="12" t="s">
        <v>62</v>
      </c>
      <c r="C52" s="17">
        <v>16049.87</v>
      </c>
    </row>
    <row r="53" spans="1:3" x14ac:dyDescent="0.25">
      <c r="A53" s="12" t="s">
        <v>12</v>
      </c>
      <c r="B53" s="12" t="s">
        <v>63</v>
      </c>
      <c r="C53" s="17">
        <v>2879.13</v>
      </c>
    </row>
    <row r="54" spans="1:3" x14ac:dyDescent="0.25">
      <c r="A54" s="12" t="s">
        <v>12</v>
      </c>
      <c r="B54" s="12" t="s">
        <v>64</v>
      </c>
      <c r="C54" s="17">
        <v>8139.8700000000008</v>
      </c>
    </row>
    <row r="55" spans="1:3" x14ac:dyDescent="0.25">
      <c r="A55" s="12" t="s">
        <v>12</v>
      </c>
      <c r="B55" s="12" t="s">
        <v>65</v>
      </c>
      <c r="C55" s="17">
        <v>9418.5300000000007</v>
      </c>
    </row>
    <row r="56" spans="1:3" x14ac:dyDescent="0.25">
      <c r="A56" s="12" t="s">
        <v>12</v>
      </c>
      <c r="B56" s="12" t="s">
        <v>66</v>
      </c>
      <c r="C56" s="17">
        <v>4201.55</v>
      </c>
    </row>
    <row r="57" spans="1:3" x14ac:dyDescent="0.25">
      <c r="A57" s="12" t="s">
        <v>12</v>
      </c>
      <c r="B57" s="12" t="s">
        <v>67</v>
      </c>
      <c r="C57" s="17">
        <v>62199.150000000031</v>
      </c>
    </row>
    <row r="58" spans="1:3" x14ac:dyDescent="0.25">
      <c r="A58" s="12" t="s">
        <v>12</v>
      </c>
      <c r="B58" s="12" t="s">
        <v>68</v>
      </c>
      <c r="C58" s="17">
        <v>383.88</v>
      </c>
    </row>
    <row r="59" spans="1:3" x14ac:dyDescent="0.25">
      <c r="A59" s="12" t="s">
        <v>12</v>
      </c>
      <c r="B59" s="12" t="s">
        <v>69</v>
      </c>
      <c r="C59" s="17">
        <v>25727.82</v>
      </c>
    </row>
    <row r="60" spans="1:3" x14ac:dyDescent="0.25">
      <c r="A60" s="12" t="s">
        <v>12</v>
      </c>
      <c r="B60" s="12" t="s">
        <v>70</v>
      </c>
      <c r="C60" s="17">
        <v>25550.1</v>
      </c>
    </row>
    <row r="61" spans="1:3" x14ac:dyDescent="0.25">
      <c r="A61" s="12" t="s">
        <v>12</v>
      </c>
      <c r="B61" s="12" t="s">
        <v>71</v>
      </c>
      <c r="C61" s="17">
        <v>479157.38999999879</v>
      </c>
    </row>
    <row r="62" spans="1:3" x14ac:dyDescent="0.25">
      <c r="A62" s="12" t="s">
        <v>12</v>
      </c>
      <c r="B62" s="12" t="s">
        <v>72</v>
      </c>
      <c r="C62" s="17">
        <v>6568.8</v>
      </c>
    </row>
    <row r="63" spans="1:3" x14ac:dyDescent="0.25">
      <c r="A63" s="12" t="s">
        <v>12</v>
      </c>
      <c r="B63" s="12" t="s">
        <v>73</v>
      </c>
      <c r="C63" s="17">
        <v>25308.23</v>
      </c>
    </row>
    <row r="64" spans="1:3" x14ac:dyDescent="0.25">
      <c r="A64" s="12" t="s">
        <v>12</v>
      </c>
      <c r="B64" s="12" t="s">
        <v>74</v>
      </c>
      <c r="C64" s="17">
        <v>21412.439999999991</v>
      </c>
    </row>
    <row r="65" spans="1:3" x14ac:dyDescent="0.25">
      <c r="A65" s="12" t="s">
        <v>12</v>
      </c>
      <c r="B65" s="12" t="s">
        <v>75</v>
      </c>
      <c r="C65" s="17">
        <v>36543.379999999997</v>
      </c>
    </row>
    <row r="66" spans="1:3" x14ac:dyDescent="0.25">
      <c r="A66" s="12" t="s">
        <v>12</v>
      </c>
      <c r="B66" s="12" t="s">
        <v>76</v>
      </c>
      <c r="C66" s="17">
        <v>37839.999999999993</v>
      </c>
    </row>
    <row r="67" spans="1:3" x14ac:dyDescent="0.25">
      <c r="A67" s="12" t="s">
        <v>12</v>
      </c>
      <c r="B67" s="12" t="s">
        <v>77</v>
      </c>
      <c r="C67" s="17">
        <v>45778.869999999981</v>
      </c>
    </row>
    <row r="68" spans="1:3" x14ac:dyDescent="0.25">
      <c r="A68" s="12" t="s">
        <v>12</v>
      </c>
      <c r="B68" s="12" t="s">
        <v>78</v>
      </c>
      <c r="C68" s="17">
        <v>15163.59</v>
      </c>
    </row>
    <row r="69" spans="1:3" x14ac:dyDescent="0.25">
      <c r="A69" s="12" t="s">
        <v>12</v>
      </c>
      <c r="B69" s="12" t="s">
        <v>79</v>
      </c>
      <c r="C69" s="17">
        <v>7829.29</v>
      </c>
    </row>
    <row r="70" spans="1:3" x14ac:dyDescent="0.25">
      <c r="A70" s="12" t="s">
        <v>12</v>
      </c>
      <c r="B70" s="12" t="s">
        <v>80</v>
      </c>
      <c r="C70" s="17">
        <v>19865.14</v>
      </c>
    </row>
    <row r="71" spans="1:3" x14ac:dyDescent="0.25">
      <c r="A71" s="12" t="s">
        <v>12</v>
      </c>
      <c r="B71" s="12" t="s">
        <v>81</v>
      </c>
      <c r="C71" s="17">
        <v>86458.749999999956</v>
      </c>
    </row>
    <row r="72" spans="1:3" x14ac:dyDescent="0.25">
      <c r="A72" s="12" t="s">
        <v>82</v>
      </c>
      <c r="B72" s="12" t="s">
        <v>83</v>
      </c>
      <c r="C72" s="17">
        <v>12812.77</v>
      </c>
    </row>
    <row r="73" spans="1:3" x14ac:dyDescent="0.25">
      <c r="A73" s="12" t="s">
        <v>82</v>
      </c>
      <c r="B73" s="12" t="s">
        <v>84</v>
      </c>
      <c r="C73" s="17">
        <v>18072.21</v>
      </c>
    </row>
    <row r="74" spans="1:3" x14ac:dyDescent="0.25">
      <c r="A74" s="12" t="s">
        <v>82</v>
      </c>
      <c r="B74" s="12" t="s">
        <v>85</v>
      </c>
      <c r="C74" s="17">
        <v>80776.659999999989</v>
      </c>
    </row>
    <row r="75" spans="1:3" x14ac:dyDescent="0.25">
      <c r="A75" s="12" t="s">
        <v>82</v>
      </c>
      <c r="B75" s="12" t="s">
        <v>86</v>
      </c>
      <c r="C75" s="17">
        <v>56229.140000000007</v>
      </c>
    </row>
    <row r="76" spans="1:3" x14ac:dyDescent="0.25">
      <c r="A76" s="12" t="s">
        <v>82</v>
      </c>
      <c r="B76" s="12" t="s">
        <v>87</v>
      </c>
      <c r="C76" s="17">
        <v>20243.060000000001</v>
      </c>
    </row>
    <row r="77" spans="1:3" x14ac:dyDescent="0.25">
      <c r="A77" s="12" t="s">
        <v>82</v>
      </c>
      <c r="B77" s="12" t="s">
        <v>88</v>
      </c>
      <c r="C77" s="17">
        <v>1360.77</v>
      </c>
    </row>
    <row r="78" spans="1:3" x14ac:dyDescent="0.25">
      <c r="A78" s="12" t="s">
        <v>82</v>
      </c>
      <c r="B78" s="12" t="s">
        <v>89</v>
      </c>
      <c r="C78" s="17">
        <v>18164.64</v>
      </c>
    </row>
    <row r="79" spans="1:3" x14ac:dyDescent="0.25">
      <c r="A79" s="12" t="s">
        <v>82</v>
      </c>
      <c r="B79" s="12" t="s">
        <v>90</v>
      </c>
      <c r="C79" s="17">
        <v>42659.789999999994</v>
      </c>
    </row>
    <row r="80" spans="1:3" x14ac:dyDescent="0.25">
      <c r="A80" s="12" t="s">
        <v>82</v>
      </c>
      <c r="B80" s="12" t="s">
        <v>91</v>
      </c>
      <c r="C80" s="17">
        <v>20915.850000000009</v>
      </c>
    </row>
    <row r="81" spans="1:3" x14ac:dyDescent="0.25">
      <c r="A81" s="12" t="s">
        <v>82</v>
      </c>
      <c r="B81" s="12" t="s">
        <v>92</v>
      </c>
      <c r="C81" s="17">
        <v>324761.53999999951</v>
      </c>
    </row>
    <row r="82" spans="1:3" x14ac:dyDescent="0.25">
      <c r="A82" s="12" t="s">
        <v>82</v>
      </c>
      <c r="B82" s="12" t="s">
        <v>93</v>
      </c>
      <c r="C82" s="17">
        <v>2817.670000000001</v>
      </c>
    </row>
    <row r="83" spans="1:3" x14ac:dyDescent="0.25">
      <c r="A83" s="12" t="s">
        <v>82</v>
      </c>
      <c r="B83" s="12" t="s">
        <v>94</v>
      </c>
      <c r="C83" s="17">
        <v>15288.83</v>
      </c>
    </row>
    <row r="84" spans="1:3" x14ac:dyDescent="0.25">
      <c r="A84" s="12" t="s">
        <v>82</v>
      </c>
      <c r="B84" s="12" t="s">
        <v>95</v>
      </c>
      <c r="C84" s="17">
        <v>13604.39</v>
      </c>
    </row>
    <row r="85" spans="1:3" x14ac:dyDescent="0.25">
      <c r="A85" s="12" t="s">
        <v>82</v>
      </c>
      <c r="B85" s="12" t="s">
        <v>96</v>
      </c>
      <c r="C85" s="17">
        <v>49734.740000000013</v>
      </c>
    </row>
    <row r="86" spans="1:3" x14ac:dyDescent="0.25">
      <c r="A86" s="12" t="s">
        <v>82</v>
      </c>
      <c r="B86" s="12" t="s">
        <v>97</v>
      </c>
      <c r="C86" s="17">
        <v>375596.82999999949</v>
      </c>
    </row>
    <row r="87" spans="1:3" x14ac:dyDescent="0.25">
      <c r="A87" s="12" t="s">
        <v>82</v>
      </c>
      <c r="B87" s="12" t="s">
        <v>98</v>
      </c>
      <c r="C87" s="17">
        <v>30909.3</v>
      </c>
    </row>
    <row r="88" spans="1:3" x14ac:dyDescent="0.25">
      <c r="A88" s="12" t="s">
        <v>82</v>
      </c>
      <c r="B88" s="12" t="s">
        <v>99</v>
      </c>
      <c r="C88" s="17">
        <v>639.84</v>
      </c>
    </row>
    <row r="89" spans="1:3" x14ac:dyDescent="0.25">
      <c r="A89" s="12" t="s">
        <v>82</v>
      </c>
      <c r="B89" s="12" t="s">
        <v>100</v>
      </c>
      <c r="C89" s="17">
        <v>24229.44999999999</v>
      </c>
    </row>
    <row r="90" spans="1:3" x14ac:dyDescent="0.25">
      <c r="A90" s="12" t="s">
        <v>82</v>
      </c>
      <c r="B90" s="12" t="s">
        <v>101</v>
      </c>
      <c r="C90" s="17">
        <v>93528.21</v>
      </c>
    </row>
    <row r="91" spans="1:3" x14ac:dyDescent="0.25">
      <c r="A91" s="12" t="s">
        <v>82</v>
      </c>
      <c r="B91" s="12" t="s">
        <v>102</v>
      </c>
      <c r="C91" s="17">
        <v>2896.76</v>
      </c>
    </row>
    <row r="92" spans="1:3" x14ac:dyDescent="0.25">
      <c r="A92" s="12" t="s">
        <v>82</v>
      </c>
      <c r="B92" s="12" t="s">
        <v>103</v>
      </c>
      <c r="C92" s="17">
        <v>167597.5800000001</v>
      </c>
    </row>
    <row r="93" spans="1:3" x14ac:dyDescent="0.25">
      <c r="A93" s="12" t="s">
        <v>82</v>
      </c>
      <c r="B93" s="12" t="s">
        <v>104</v>
      </c>
      <c r="C93" s="17">
        <v>11910.16</v>
      </c>
    </row>
    <row r="94" spans="1:3" x14ac:dyDescent="0.25">
      <c r="A94" s="12" t="s">
        <v>82</v>
      </c>
      <c r="B94" s="12" t="s">
        <v>105</v>
      </c>
      <c r="C94" s="17">
        <v>11111.41</v>
      </c>
    </row>
    <row r="95" spans="1:3" x14ac:dyDescent="0.25">
      <c r="A95" s="12" t="s">
        <v>82</v>
      </c>
      <c r="B95" s="12" t="s">
        <v>106</v>
      </c>
      <c r="C95" s="17">
        <v>85488.28</v>
      </c>
    </row>
    <row r="96" spans="1:3" x14ac:dyDescent="0.25">
      <c r="A96" s="12" t="s">
        <v>82</v>
      </c>
      <c r="B96" s="12" t="s">
        <v>107</v>
      </c>
      <c r="C96" s="17">
        <v>85334.660000000033</v>
      </c>
    </row>
    <row r="97" spans="1:3" x14ac:dyDescent="0.25">
      <c r="A97" s="12" t="s">
        <v>82</v>
      </c>
      <c r="B97" s="12" t="s">
        <v>108</v>
      </c>
      <c r="C97" s="17">
        <v>63822.36</v>
      </c>
    </row>
    <row r="98" spans="1:3" x14ac:dyDescent="0.25">
      <c r="A98" s="12" t="s">
        <v>82</v>
      </c>
      <c r="B98" s="12" t="s">
        <v>109</v>
      </c>
      <c r="C98" s="17">
        <v>53610.91</v>
      </c>
    </row>
    <row r="99" spans="1:3" x14ac:dyDescent="0.25">
      <c r="A99" s="12" t="s">
        <v>82</v>
      </c>
      <c r="B99" s="12" t="s">
        <v>110</v>
      </c>
      <c r="C99" s="17">
        <v>40227.560000000012</v>
      </c>
    </row>
    <row r="100" spans="1:3" x14ac:dyDescent="0.25">
      <c r="A100" s="12" t="s">
        <v>82</v>
      </c>
      <c r="B100" s="12" t="s">
        <v>111</v>
      </c>
      <c r="C100" s="17">
        <v>54972.500000000022</v>
      </c>
    </row>
    <row r="101" spans="1:3" x14ac:dyDescent="0.25">
      <c r="A101" s="12" t="s">
        <v>82</v>
      </c>
      <c r="B101" s="12" t="s">
        <v>112</v>
      </c>
      <c r="C101" s="17">
        <v>10910.82</v>
      </c>
    </row>
    <row r="102" spans="1:3" x14ac:dyDescent="0.25">
      <c r="A102" s="12" t="s">
        <v>82</v>
      </c>
      <c r="B102" s="12" t="s">
        <v>113</v>
      </c>
      <c r="C102" s="17">
        <v>55840.539999999994</v>
      </c>
    </row>
    <row r="103" spans="1:3" x14ac:dyDescent="0.25">
      <c r="A103" s="12" t="s">
        <v>82</v>
      </c>
      <c r="B103" s="12" t="s">
        <v>114</v>
      </c>
      <c r="C103" s="17">
        <v>12082.24</v>
      </c>
    </row>
    <row r="104" spans="1:3" x14ac:dyDescent="0.25">
      <c r="A104" s="12" t="s">
        <v>82</v>
      </c>
      <c r="B104" s="12" t="s">
        <v>115</v>
      </c>
      <c r="C104" s="17">
        <v>17165.64</v>
      </c>
    </row>
    <row r="105" spans="1:3" x14ac:dyDescent="0.25">
      <c r="A105" s="12" t="s">
        <v>82</v>
      </c>
      <c r="B105" s="12" t="s">
        <v>116</v>
      </c>
      <c r="C105" s="17">
        <v>44752.410000000018</v>
      </c>
    </row>
    <row r="106" spans="1:3" x14ac:dyDescent="0.25">
      <c r="A106" s="12" t="s">
        <v>82</v>
      </c>
      <c r="B106" s="12" t="s">
        <v>117</v>
      </c>
      <c r="C106" s="17">
        <v>28884.13</v>
      </c>
    </row>
    <row r="107" spans="1:3" x14ac:dyDescent="0.25">
      <c r="A107" s="12" t="s">
        <v>82</v>
      </c>
      <c r="B107" s="12" t="s">
        <v>118</v>
      </c>
      <c r="C107" s="17">
        <v>24510.55</v>
      </c>
    </row>
    <row r="108" spans="1:3" x14ac:dyDescent="0.25">
      <c r="A108" s="12" t="s">
        <v>82</v>
      </c>
      <c r="B108" s="12" t="s">
        <v>119</v>
      </c>
      <c r="C108" s="17">
        <v>148410.68</v>
      </c>
    </row>
    <row r="109" spans="1:3" x14ac:dyDescent="0.25">
      <c r="A109" s="12" t="s">
        <v>82</v>
      </c>
      <c r="B109" s="12" t="s">
        <v>120</v>
      </c>
      <c r="C109" s="17">
        <v>32560.290000000012</v>
      </c>
    </row>
    <row r="110" spans="1:3" x14ac:dyDescent="0.25">
      <c r="A110" s="12" t="s">
        <v>82</v>
      </c>
      <c r="B110" s="12" t="s">
        <v>121</v>
      </c>
      <c r="C110" s="17">
        <v>53770.889999999978</v>
      </c>
    </row>
    <row r="111" spans="1:3" x14ac:dyDescent="0.25">
      <c r="A111" s="12" t="s">
        <v>82</v>
      </c>
      <c r="B111" s="12" t="s">
        <v>122</v>
      </c>
      <c r="C111" s="17">
        <v>767.8</v>
      </c>
    </row>
    <row r="112" spans="1:3" x14ac:dyDescent="0.25">
      <c r="A112" s="12" t="s">
        <v>82</v>
      </c>
      <c r="B112" s="12" t="s">
        <v>123</v>
      </c>
      <c r="C112" s="17">
        <v>6349.8799999999992</v>
      </c>
    </row>
    <row r="113" spans="1:3" x14ac:dyDescent="0.25">
      <c r="A113" s="12" t="s">
        <v>82</v>
      </c>
      <c r="B113" s="12" t="s">
        <v>124</v>
      </c>
      <c r="C113" s="17">
        <v>29524.75</v>
      </c>
    </row>
    <row r="114" spans="1:3" x14ac:dyDescent="0.25">
      <c r="A114" s="12" t="s">
        <v>82</v>
      </c>
      <c r="B114" s="12" t="s">
        <v>125</v>
      </c>
      <c r="C114" s="17">
        <v>22552.27</v>
      </c>
    </row>
    <row r="115" spans="1:3" x14ac:dyDescent="0.25">
      <c r="A115" s="12" t="s">
        <v>126</v>
      </c>
      <c r="B115" s="12" t="s">
        <v>127</v>
      </c>
      <c r="C115" s="17">
        <v>307459.31999999931</v>
      </c>
    </row>
    <row r="116" spans="1:3" x14ac:dyDescent="0.25">
      <c r="A116" s="12" t="s">
        <v>126</v>
      </c>
      <c r="B116" s="12" t="s">
        <v>128</v>
      </c>
      <c r="C116" s="17">
        <v>12995.06</v>
      </c>
    </row>
    <row r="117" spans="1:3" x14ac:dyDescent="0.25">
      <c r="A117" s="12" t="s">
        <v>126</v>
      </c>
      <c r="B117" s="12" t="s">
        <v>129</v>
      </c>
      <c r="C117" s="17">
        <v>4741.1399999999994</v>
      </c>
    </row>
    <row r="118" spans="1:3" x14ac:dyDescent="0.25">
      <c r="A118" s="12" t="s">
        <v>126</v>
      </c>
      <c r="B118" s="12" t="s">
        <v>130</v>
      </c>
      <c r="C118" s="17">
        <v>9810.4</v>
      </c>
    </row>
    <row r="119" spans="1:3" x14ac:dyDescent="0.25">
      <c r="A119" s="12" t="s">
        <v>126</v>
      </c>
      <c r="B119" s="12" t="s">
        <v>131</v>
      </c>
      <c r="C119" s="17">
        <v>89790.679999999964</v>
      </c>
    </row>
    <row r="120" spans="1:3" x14ac:dyDescent="0.25">
      <c r="A120" s="12" t="s">
        <v>126</v>
      </c>
      <c r="B120" s="12" t="s">
        <v>132</v>
      </c>
      <c r="C120" s="17">
        <v>7902.7499999999991</v>
      </c>
    </row>
    <row r="121" spans="1:3" x14ac:dyDescent="0.25">
      <c r="A121" s="12" t="s">
        <v>126</v>
      </c>
      <c r="B121" s="12" t="s">
        <v>133</v>
      </c>
      <c r="C121" s="17">
        <v>13575.66</v>
      </c>
    </row>
    <row r="122" spans="1:3" x14ac:dyDescent="0.25">
      <c r="A122" s="12" t="s">
        <v>126</v>
      </c>
      <c r="B122" s="12" t="s">
        <v>134</v>
      </c>
      <c r="C122" s="17">
        <v>10107.27</v>
      </c>
    </row>
    <row r="123" spans="1:3" x14ac:dyDescent="0.25">
      <c r="A123" s="12" t="s">
        <v>126</v>
      </c>
      <c r="B123" s="12" t="s">
        <v>135</v>
      </c>
      <c r="C123" s="17">
        <v>60832.089999999967</v>
      </c>
    </row>
    <row r="124" spans="1:3" x14ac:dyDescent="0.25">
      <c r="A124" s="12" t="s">
        <v>126</v>
      </c>
      <c r="B124" s="12" t="s">
        <v>136</v>
      </c>
      <c r="C124" s="17">
        <v>11181.7</v>
      </c>
    </row>
    <row r="125" spans="1:3" x14ac:dyDescent="0.25">
      <c r="A125" s="12" t="s">
        <v>126</v>
      </c>
      <c r="B125" s="12" t="s">
        <v>137</v>
      </c>
      <c r="C125" s="17">
        <v>59987.359999999993</v>
      </c>
    </row>
    <row r="126" spans="1:3" x14ac:dyDescent="0.25">
      <c r="A126" s="12" t="s">
        <v>126</v>
      </c>
      <c r="B126" s="12" t="s">
        <v>138</v>
      </c>
      <c r="C126" s="17">
        <v>26281.72</v>
      </c>
    </row>
    <row r="127" spans="1:3" x14ac:dyDescent="0.25">
      <c r="A127" s="12" t="s">
        <v>126</v>
      </c>
      <c r="B127" s="12" t="s">
        <v>139</v>
      </c>
      <c r="C127" s="17">
        <v>51223.060000000027</v>
      </c>
    </row>
    <row r="128" spans="1:3" x14ac:dyDescent="0.25">
      <c r="A128" s="12" t="s">
        <v>126</v>
      </c>
      <c r="B128" s="12" t="s">
        <v>140</v>
      </c>
      <c r="C128" s="17">
        <v>18426.82</v>
      </c>
    </row>
    <row r="129" spans="1:3" x14ac:dyDescent="0.25">
      <c r="A129" s="12" t="s">
        <v>126</v>
      </c>
      <c r="B129" s="12" t="s">
        <v>141</v>
      </c>
      <c r="C129" s="17">
        <v>76503.499999999971</v>
      </c>
    </row>
    <row r="130" spans="1:3" x14ac:dyDescent="0.25">
      <c r="A130" s="12" t="s">
        <v>126</v>
      </c>
      <c r="B130" s="12" t="s">
        <v>142</v>
      </c>
      <c r="C130" s="17">
        <v>11614.16</v>
      </c>
    </row>
    <row r="131" spans="1:3" x14ac:dyDescent="0.25">
      <c r="A131" s="12" t="s">
        <v>126</v>
      </c>
      <c r="B131" s="12" t="s">
        <v>143</v>
      </c>
      <c r="C131" s="17">
        <v>1604558.0200000021</v>
      </c>
    </row>
    <row r="132" spans="1:3" x14ac:dyDescent="0.25">
      <c r="A132" s="12" t="s">
        <v>126</v>
      </c>
      <c r="B132" s="12" t="s">
        <v>144</v>
      </c>
      <c r="C132" s="17">
        <v>73721.260000000009</v>
      </c>
    </row>
    <row r="133" spans="1:3" x14ac:dyDescent="0.25">
      <c r="A133" s="12" t="s">
        <v>126</v>
      </c>
      <c r="B133" s="12" t="s">
        <v>145</v>
      </c>
      <c r="C133" s="17">
        <v>18589.509999999998</v>
      </c>
    </row>
    <row r="134" spans="1:3" x14ac:dyDescent="0.25">
      <c r="A134" s="12" t="s">
        <v>126</v>
      </c>
      <c r="B134" s="12" t="s">
        <v>146</v>
      </c>
      <c r="C134" s="17">
        <v>39199.69999999999</v>
      </c>
    </row>
    <row r="135" spans="1:3" x14ac:dyDescent="0.25">
      <c r="A135" s="12" t="s">
        <v>126</v>
      </c>
      <c r="B135" s="12" t="s">
        <v>147</v>
      </c>
      <c r="C135" s="17">
        <v>30370.139999999989</v>
      </c>
    </row>
    <row r="136" spans="1:3" x14ac:dyDescent="0.25">
      <c r="A136" s="12" t="s">
        <v>126</v>
      </c>
      <c r="B136" s="12" t="s">
        <v>148</v>
      </c>
      <c r="C136" s="17">
        <v>2431.2800000000002</v>
      </c>
    </row>
    <row r="137" spans="1:3" x14ac:dyDescent="0.25">
      <c r="A137" s="12" t="s">
        <v>126</v>
      </c>
      <c r="B137" s="12" t="s">
        <v>149</v>
      </c>
      <c r="C137" s="17">
        <v>1791.48</v>
      </c>
    </row>
    <row r="138" spans="1:3" x14ac:dyDescent="0.25">
      <c r="A138" s="12" t="s">
        <v>126</v>
      </c>
      <c r="B138" s="12" t="s">
        <v>150</v>
      </c>
      <c r="C138" s="17">
        <v>5649.52</v>
      </c>
    </row>
    <row r="139" spans="1:3" x14ac:dyDescent="0.25">
      <c r="A139" s="12" t="s">
        <v>126</v>
      </c>
      <c r="B139" s="12" t="s">
        <v>151</v>
      </c>
      <c r="C139" s="17">
        <v>33266.19999999999</v>
      </c>
    </row>
    <row r="140" spans="1:3" x14ac:dyDescent="0.25">
      <c r="A140" s="12" t="s">
        <v>126</v>
      </c>
      <c r="B140" s="12" t="s">
        <v>152</v>
      </c>
      <c r="C140" s="17">
        <v>4691.9999999999991</v>
      </c>
    </row>
    <row r="141" spans="1:3" x14ac:dyDescent="0.25">
      <c r="A141" s="12" t="s">
        <v>126</v>
      </c>
      <c r="B141" s="12" t="s">
        <v>153</v>
      </c>
      <c r="C141" s="17">
        <v>5672.96</v>
      </c>
    </row>
    <row r="142" spans="1:3" x14ac:dyDescent="0.25">
      <c r="A142" s="12" t="s">
        <v>126</v>
      </c>
      <c r="B142" s="12" t="s">
        <v>154</v>
      </c>
      <c r="C142" s="17">
        <v>18131.560000000001</v>
      </c>
    </row>
    <row r="143" spans="1:3" x14ac:dyDescent="0.25">
      <c r="A143" s="12" t="s">
        <v>126</v>
      </c>
      <c r="B143" s="12" t="s">
        <v>155</v>
      </c>
      <c r="C143" s="17">
        <v>16421.900000000001</v>
      </c>
    </row>
    <row r="144" spans="1:3" x14ac:dyDescent="0.25">
      <c r="A144" s="12" t="s">
        <v>126</v>
      </c>
      <c r="B144" s="12" t="s">
        <v>156</v>
      </c>
      <c r="C144" s="17">
        <v>5886.2999999999993</v>
      </c>
    </row>
    <row r="145" spans="1:3" x14ac:dyDescent="0.25">
      <c r="A145" s="12" t="s">
        <v>126</v>
      </c>
      <c r="B145" s="12" t="s">
        <v>157</v>
      </c>
      <c r="C145" s="17">
        <v>43323.990000000013</v>
      </c>
    </row>
    <row r="146" spans="1:3" x14ac:dyDescent="0.25">
      <c r="A146" s="12" t="s">
        <v>126</v>
      </c>
      <c r="B146" s="12" t="s">
        <v>158</v>
      </c>
      <c r="C146" s="17">
        <v>198631.42</v>
      </c>
    </row>
    <row r="147" spans="1:3" x14ac:dyDescent="0.25">
      <c r="A147" s="12" t="s">
        <v>126</v>
      </c>
      <c r="B147" s="12" t="s">
        <v>159</v>
      </c>
      <c r="C147" s="17">
        <v>13017.41</v>
      </c>
    </row>
    <row r="148" spans="1:3" x14ac:dyDescent="0.25">
      <c r="A148" s="12" t="s">
        <v>126</v>
      </c>
      <c r="B148" s="12" t="s">
        <v>160</v>
      </c>
      <c r="C148" s="17">
        <v>1535.52</v>
      </c>
    </row>
    <row r="149" spans="1:3" x14ac:dyDescent="0.25">
      <c r="A149" s="12" t="s">
        <v>126</v>
      </c>
      <c r="B149" s="12" t="s">
        <v>161</v>
      </c>
      <c r="C149" s="17">
        <v>44369.24000000002</v>
      </c>
    </row>
    <row r="150" spans="1:3" x14ac:dyDescent="0.25">
      <c r="A150" s="12" t="s">
        <v>126</v>
      </c>
      <c r="B150" s="12" t="s">
        <v>162</v>
      </c>
      <c r="C150" s="17">
        <v>6380.7800000000007</v>
      </c>
    </row>
    <row r="151" spans="1:3" x14ac:dyDescent="0.25">
      <c r="A151" s="12" t="s">
        <v>126</v>
      </c>
      <c r="B151" s="12" t="s">
        <v>163</v>
      </c>
      <c r="C151" s="17">
        <v>57234.350000000013</v>
      </c>
    </row>
    <row r="152" spans="1:3" x14ac:dyDescent="0.25">
      <c r="A152" s="12" t="s">
        <v>126</v>
      </c>
      <c r="B152" s="12" t="s">
        <v>164</v>
      </c>
      <c r="C152" s="17">
        <v>15867.36</v>
      </c>
    </row>
    <row r="153" spans="1:3" x14ac:dyDescent="0.25">
      <c r="A153" s="12" t="s">
        <v>126</v>
      </c>
      <c r="B153" s="12" t="s">
        <v>165</v>
      </c>
      <c r="C153" s="17">
        <v>11751.03</v>
      </c>
    </row>
    <row r="154" spans="1:3" x14ac:dyDescent="0.25">
      <c r="A154" s="12" t="s">
        <v>126</v>
      </c>
      <c r="B154" s="12" t="s">
        <v>166</v>
      </c>
      <c r="C154" s="17">
        <v>45990.590000000011</v>
      </c>
    </row>
    <row r="155" spans="1:3" x14ac:dyDescent="0.25">
      <c r="A155" s="12" t="s">
        <v>126</v>
      </c>
      <c r="B155" s="12" t="s">
        <v>167</v>
      </c>
      <c r="C155" s="17">
        <v>5587.7800000000007</v>
      </c>
    </row>
    <row r="156" spans="1:3" x14ac:dyDescent="0.25">
      <c r="A156" s="12" t="s">
        <v>126</v>
      </c>
      <c r="B156" s="12" t="s">
        <v>168</v>
      </c>
      <c r="C156" s="17">
        <v>40048.910000000018</v>
      </c>
    </row>
    <row r="157" spans="1:3" x14ac:dyDescent="0.25">
      <c r="A157" s="12" t="s">
        <v>126</v>
      </c>
      <c r="B157" s="12" t="s">
        <v>169</v>
      </c>
      <c r="C157" s="17">
        <v>27550.34</v>
      </c>
    </row>
    <row r="158" spans="1:3" x14ac:dyDescent="0.25">
      <c r="A158" s="12" t="s">
        <v>126</v>
      </c>
      <c r="B158" s="12" t="s">
        <v>170</v>
      </c>
      <c r="C158" s="17">
        <v>21192.47</v>
      </c>
    </row>
    <row r="159" spans="1:3" x14ac:dyDescent="0.25">
      <c r="A159" s="12" t="s">
        <v>126</v>
      </c>
      <c r="B159" s="12" t="s">
        <v>171</v>
      </c>
      <c r="C159" s="17">
        <v>6839.33</v>
      </c>
    </row>
    <row r="160" spans="1:3" x14ac:dyDescent="0.25">
      <c r="A160" s="12" t="s">
        <v>126</v>
      </c>
      <c r="B160" s="12" t="s">
        <v>172</v>
      </c>
      <c r="C160" s="17">
        <v>15557.89</v>
      </c>
    </row>
    <row r="161" spans="1:3" x14ac:dyDescent="0.25">
      <c r="A161" s="12" t="s">
        <v>126</v>
      </c>
      <c r="B161" s="12" t="s">
        <v>173</v>
      </c>
      <c r="C161" s="17">
        <v>6678.9600000000009</v>
      </c>
    </row>
    <row r="162" spans="1:3" x14ac:dyDescent="0.25">
      <c r="A162" s="12" t="s">
        <v>126</v>
      </c>
      <c r="B162" s="12" t="s">
        <v>174</v>
      </c>
      <c r="C162" s="17">
        <v>662751.93999999913</v>
      </c>
    </row>
    <row r="163" spans="1:3" x14ac:dyDescent="0.25">
      <c r="A163" s="12" t="s">
        <v>126</v>
      </c>
      <c r="B163" s="12" t="s">
        <v>175</v>
      </c>
      <c r="C163" s="17">
        <v>43891.290000000008</v>
      </c>
    </row>
    <row r="164" spans="1:3" x14ac:dyDescent="0.25">
      <c r="A164" s="12" t="s">
        <v>126</v>
      </c>
      <c r="B164" s="12" t="s">
        <v>176</v>
      </c>
      <c r="C164" s="17">
        <v>48641.079999999987</v>
      </c>
    </row>
    <row r="165" spans="1:3" x14ac:dyDescent="0.25">
      <c r="A165" s="12" t="s">
        <v>126</v>
      </c>
      <c r="B165" s="12" t="s">
        <v>177</v>
      </c>
      <c r="C165" s="17">
        <v>10620.92</v>
      </c>
    </row>
    <row r="166" spans="1:3" x14ac:dyDescent="0.25">
      <c r="A166" s="12" t="s">
        <v>126</v>
      </c>
      <c r="B166" s="12" t="s">
        <v>178</v>
      </c>
      <c r="C166" s="17">
        <v>8810.52</v>
      </c>
    </row>
    <row r="167" spans="1:3" x14ac:dyDescent="0.25">
      <c r="A167" s="12" t="s">
        <v>126</v>
      </c>
      <c r="B167" s="12" t="s">
        <v>179</v>
      </c>
      <c r="C167" s="17">
        <v>10866.12</v>
      </c>
    </row>
    <row r="168" spans="1:3" x14ac:dyDescent="0.25">
      <c r="A168" s="12" t="s">
        <v>126</v>
      </c>
      <c r="B168" s="12" t="s">
        <v>180</v>
      </c>
      <c r="C168" s="17">
        <v>68176.460000000006</v>
      </c>
    </row>
    <row r="169" spans="1:3" x14ac:dyDescent="0.25">
      <c r="A169" s="12" t="s">
        <v>126</v>
      </c>
      <c r="B169" s="12" t="s">
        <v>181</v>
      </c>
      <c r="C169" s="17">
        <v>8379</v>
      </c>
    </row>
    <row r="170" spans="1:3" x14ac:dyDescent="0.25">
      <c r="A170" s="12" t="s">
        <v>126</v>
      </c>
      <c r="B170" s="12" t="s">
        <v>182</v>
      </c>
      <c r="C170" s="17">
        <v>0</v>
      </c>
    </row>
    <row r="171" spans="1:3" x14ac:dyDescent="0.25">
      <c r="A171" s="12" t="s">
        <v>126</v>
      </c>
      <c r="B171" s="12" t="s">
        <v>183</v>
      </c>
      <c r="C171" s="17">
        <v>26935.849999999991</v>
      </c>
    </row>
    <row r="172" spans="1:3" x14ac:dyDescent="0.25">
      <c r="A172" s="12" t="s">
        <v>126</v>
      </c>
      <c r="B172" s="12" t="s">
        <v>184</v>
      </c>
      <c r="C172" s="17">
        <v>13618.02</v>
      </c>
    </row>
    <row r="173" spans="1:3" x14ac:dyDescent="0.25">
      <c r="A173" s="12" t="s">
        <v>126</v>
      </c>
      <c r="B173" s="12" t="s">
        <v>185</v>
      </c>
      <c r="C173" s="17">
        <v>10535.56</v>
      </c>
    </row>
    <row r="174" spans="1:3" x14ac:dyDescent="0.25">
      <c r="A174" s="12" t="s">
        <v>126</v>
      </c>
      <c r="B174" s="12" t="s">
        <v>186</v>
      </c>
      <c r="C174" s="17">
        <v>3646.9499999999989</v>
      </c>
    </row>
    <row r="175" spans="1:3" x14ac:dyDescent="0.25">
      <c r="A175" s="12" t="s">
        <v>126</v>
      </c>
      <c r="B175" s="12" t="s">
        <v>187</v>
      </c>
      <c r="C175" s="17">
        <v>65315.169999999976</v>
      </c>
    </row>
    <row r="176" spans="1:3" x14ac:dyDescent="0.25">
      <c r="A176" s="12" t="s">
        <v>126</v>
      </c>
      <c r="B176" s="12" t="s">
        <v>188</v>
      </c>
      <c r="C176" s="17">
        <v>18666.060000000001</v>
      </c>
    </row>
    <row r="177" spans="1:3" x14ac:dyDescent="0.25">
      <c r="A177" s="12" t="s">
        <v>126</v>
      </c>
      <c r="B177" s="12" t="s">
        <v>189</v>
      </c>
      <c r="C177" s="17">
        <v>511.86</v>
      </c>
    </row>
    <row r="178" spans="1:3" x14ac:dyDescent="0.25">
      <c r="A178" s="12" t="s">
        <v>190</v>
      </c>
      <c r="B178" s="12" t="s">
        <v>191</v>
      </c>
      <c r="C178" s="17">
        <v>109923.9500000001</v>
      </c>
    </row>
    <row r="179" spans="1:3" x14ac:dyDescent="0.25">
      <c r="A179" s="12" t="s">
        <v>190</v>
      </c>
      <c r="B179" s="12" t="s">
        <v>192</v>
      </c>
      <c r="C179" s="17">
        <v>3988.0100000000011</v>
      </c>
    </row>
    <row r="180" spans="1:3" x14ac:dyDescent="0.25">
      <c r="A180" s="12" t="s">
        <v>190</v>
      </c>
      <c r="B180" s="12" t="s">
        <v>193</v>
      </c>
      <c r="C180" s="17">
        <v>87026.199999999968</v>
      </c>
    </row>
    <row r="181" spans="1:3" x14ac:dyDescent="0.25">
      <c r="A181" s="12" t="s">
        <v>190</v>
      </c>
      <c r="B181" s="12" t="s">
        <v>194</v>
      </c>
      <c r="C181" s="17">
        <v>10089.9</v>
      </c>
    </row>
    <row r="182" spans="1:3" x14ac:dyDescent="0.25">
      <c r="A182" s="12" t="s">
        <v>190</v>
      </c>
      <c r="B182" s="12" t="s">
        <v>195</v>
      </c>
      <c r="C182" s="17">
        <v>3710.88</v>
      </c>
    </row>
    <row r="183" spans="1:3" x14ac:dyDescent="0.25">
      <c r="A183" s="12" t="s">
        <v>190</v>
      </c>
      <c r="B183" s="12" t="s">
        <v>196</v>
      </c>
      <c r="C183" s="17">
        <v>6952.68</v>
      </c>
    </row>
    <row r="184" spans="1:3" x14ac:dyDescent="0.25">
      <c r="A184" s="12" t="s">
        <v>190</v>
      </c>
      <c r="B184" s="12" t="s">
        <v>197</v>
      </c>
      <c r="C184" s="17">
        <v>7600.6800000000021</v>
      </c>
    </row>
    <row r="185" spans="1:3" x14ac:dyDescent="0.25">
      <c r="A185" s="12" t="s">
        <v>190</v>
      </c>
      <c r="B185" s="12" t="s">
        <v>198</v>
      </c>
      <c r="C185" s="17">
        <v>5886.1600000000008</v>
      </c>
    </row>
    <row r="186" spans="1:3" x14ac:dyDescent="0.25">
      <c r="A186" s="12" t="s">
        <v>190</v>
      </c>
      <c r="B186" s="12" t="s">
        <v>199</v>
      </c>
      <c r="C186" s="17">
        <v>4073.37</v>
      </c>
    </row>
    <row r="187" spans="1:3" x14ac:dyDescent="0.25">
      <c r="A187" s="12" t="s">
        <v>190</v>
      </c>
      <c r="B187" s="12" t="s">
        <v>200</v>
      </c>
      <c r="C187" s="17">
        <v>99390.600000000049</v>
      </c>
    </row>
    <row r="188" spans="1:3" x14ac:dyDescent="0.25">
      <c r="A188" s="12" t="s">
        <v>190</v>
      </c>
      <c r="B188" s="12" t="s">
        <v>201</v>
      </c>
      <c r="C188" s="17">
        <v>40700.990000000013</v>
      </c>
    </row>
    <row r="189" spans="1:3" x14ac:dyDescent="0.25">
      <c r="A189" s="12" t="s">
        <v>190</v>
      </c>
      <c r="B189" s="12" t="s">
        <v>202</v>
      </c>
      <c r="C189" s="17">
        <v>14696.76</v>
      </c>
    </row>
    <row r="190" spans="1:3" x14ac:dyDescent="0.25">
      <c r="A190" s="12" t="s">
        <v>190</v>
      </c>
      <c r="B190" s="12" t="s">
        <v>203</v>
      </c>
      <c r="C190" s="17">
        <v>844.5</v>
      </c>
    </row>
    <row r="191" spans="1:3" x14ac:dyDescent="0.25">
      <c r="A191" s="12" t="s">
        <v>190</v>
      </c>
      <c r="B191" s="12" t="s">
        <v>204</v>
      </c>
      <c r="C191" s="17">
        <v>447.87</v>
      </c>
    </row>
    <row r="192" spans="1:3" x14ac:dyDescent="0.25">
      <c r="A192" s="12" t="s">
        <v>190</v>
      </c>
      <c r="B192" s="12" t="s">
        <v>205</v>
      </c>
      <c r="C192" s="17">
        <v>4862.76</v>
      </c>
    </row>
    <row r="193" spans="1:3" x14ac:dyDescent="0.25">
      <c r="A193" s="12" t="s">
        <v>190</v>
      </c>
      <c r="B193" s="12" t="s">
        <v>206</v>
      </c>
      <c r="C193" s="17">
        <v>9993.4500000000025</v>
      </c>
    </row>
    <row r="194" spans="1:3" x14ac:dyDescent="0.25">
      <c r="A194" s="12" t="s">
        <v>190</v>
      </c>
      <c r="B194" s="12" t="s">
        <v>207</v>
      </c>
      <c r="C194" s="17">
        <v>54687.69</v>
      </c>
    </row>
    <row r="195" spans="1:3" x14ac:dyDescent="0.25">
      <c r="A195" s="12" t="s">
        <v>190</v>
      </c>
      <c r="B195" s="12" t="s">
        <v>208</v>
      </c>
      <c r="C195" s="17">
        <v>0</v>
      </c>
    </row>
    <row r="196" spans="1:3" x14ac:dyDescent="0.25">
      <c r="A196" s="12" t="s">
        <v>190</v>
      </c>
      <c r="B196" s="12" t="s">
        <v>209</v>
      </c>
      <c r="C196" s="17">
        <v>73754.319999999978</v>
      </c>
    </row>
    <row r="197" spans="1:3" x14ac:dyDescent="0.25">
      <c r="A197" s="12" t="s">
        <v>190</v>
      </c>
      <c r="B197" s="12" t="s">
        <v>210</v>
      </c>
      <c r="C197" s="17">
        <v>14694.12</v>
      </c>
    </row>
    <row r="198" spans="1:3" x14ac:dyDescent="0.25">
      <c r="A198" s="12" t="s">
        <v>190</v>
      </c>
      <c r="B198" s="12" t="s">
        <v>211</v>
      </c>
      <c r="C198" s="17">
        <v>7825.13</v>
      </c>
    </row>
    <row r="199" spans="1:3" x14ac:dyDescent="0.25">
      <c r="A199" s="12" t="s">
        <v>190</v>
      </c>
      <c r="B199" s="12" t="s">
        <v>212</v>
      </c>
      <c r="C199" s="17">
        <v>2495.25</v>
      </c>
    </row>
    <row r="200" spans="1:3" x14ac:dyDescent="0.25">
      <c r="A200" s="12" t="s">
        <v>190</v>
      </c>
      <c r="B200" s="12" t="s">
        <v>213</v>
      </c>
      <c r="C200" s="17">
        <v>6116.2900000000009</v>
      </c>
    </row>
    <row r="201" spans="1:3" x14ac:dyDescent="0.25">
      <c r="A201" s="12" t="s">
        <v>190</v>
      </c>
      <c r="B201" s="12" t="s">
        <v>214</v>
      </c>
      <c r="C201" s="17">
        <v>4052.2</v>
      </c>
    </row>
    <row r="202" spans="1:3" x14ac:dyDescent="0.25">
      <c r="A202" s="12" t="s">
        <v>190</v>
      </c>
      <c r="B202" s="12" t="s">
        <v>215</v>
      </c>
      <c r="C202" s="17">
        <v>1689</v>
      </c>
    </row>
    <row r="203" spans="1:3" x14ac:dyDescent="0.25">
      <c r="A203" s="12" t="s">
        <v>190</v>
      </c>
      <c r="B203" s="12" t="s">
        <v>216</v>
      </c>
      <c r="C203" s="17">
        <v>3823.73</v>
      </c>
    </row>
    <row r="204" spans="1:3" x14ac:dyDescent="0.25">
      <c r="A204" s="12" t="s">
        <v>190</v>
      </c>
      <c r="B204" s="12" t="s">
        <v>217</v>
      </c>
      <c r="C204" s="17">
        <v>3800.27</v>
      </c>
    </row>
    <row r="205" spans="1:3" x14ac:dyDescent="0.25">
      <c r="A205" s="12" t="s">
        <v>190</v>
      </c>
      <c r="B205" s="12" t="s">
        <v>218</v>
      </c>
      <c r="C205" s="17">
        <v>2979.31</v>
      </c>
    </row>
    <row r="206" spans="1:3" x14ac:dyDescent="0.25">
      <c r="A206" s="12" t="s">
        <v>190</v>
      </c>
      <c r="B206" s="12" t="s">
        <v>219</v>
      </c>
      <c r="C206" s="17">
        <v>4984.84</v>
      </c>
    </row>
    <row r="207" spans="1:3" x14ac:dyDescent="0.25">
      <c r="A207" s="12" t="s">
        <v>190</v>
      </c>
      <c r="B207" s="12" t="s">
        <v>220</v>
      </c>
      <c r="C207" s="17">
        <v>34170.120000000003</v>
      </c>
    </row>
    <row r="208" spans="1:3" x14ac:dyDescent="0.25">
      <c r="A208" s="12" t="s">
        <v>190</v>
      </c>
      <c r="B208" s="12" t="s">
        <v>221</v>
      </c>
      <c r="C208" s="17">
        <v>13066.44</v>
      </c>
    </row>
    <row r="209" spans="1:3" x14ac:dyDescent="0.25">
      <c r="A209" s="12" t="s">
        <v>190</v>
      </c>
      <c r="B209" s="12" t="s">
        <v>222</v>
      </c>
      <c r="C209" s="17">
        <v>13670.61</v>
      </c>
    </row>
    <row r="210" spans="1:3" x14ac:dyDescent="0.25">
      <c r="A210" s="12" t="s">
        <v>190</v>
      </c>
      <c r="B210" s="12" t="s">
        <v>223</v>
      </c>
      <c r="C210" s="17">
        <v>5043.6600000000008</v>
      </c>
    </row>
    <row r="211" spans="1:3" x14ac:dyDescent="0.25">
      <c r="A211" s="12" t="s">
        <v>190</v>
      </c>
      <c r="B211" s="12" t="s">
        <v>224</v>
      </c>
      <c r="C211" s="17">
        <v>351978.33</v>
      </c>
    </row>
    <row r="212" spans="1:3" x14ac:dyDescent="0.25">
      <c r="A212" s="12" t="s">
        <v>190</v>
      </c>
      <c r="B212" s="12" t="s">
        <v>225</v>
      </c>
      <c r="C212" s="17">
        <v>15224.63</v>
      </c>
    </row>
    <row r="213" spans="1:3" x14ac:dyDescent="0.25">
      <c r="A213" s="12" t="s">
        <v>190</v>
      </c>
      <c r="B213" s="12" t="s">
        <v>226</v>
      </c>
      <c r="C213" s="17">
        <v>6847.57</v>
      </c>
    </row>
    <row r="214" spans="1:3" x14ac:dyDescent="0.25">
      <c r="A214" s="12" t="s">
        <v>190</v>
      </c>
      <c r="B214" s="12" t="s">
        <v>227</v>
      </c>
      <c r="C214" s="17">
        <v>16632.12</v>
      </c>
    </row>
    <row r="215" spans="1:3" x14ac:dyDescent="0.25">
      <c r="A215" s="12" t="s">
        <v>190</v>
      </c>
      <c r="B215" s="12" t="s">
        <v>228</v>
      </c>
      <c r="C215" s="17">
        <v>10223.379999999999</v>
      </c>
    </row>
    <row r="216" spans="1:3" x14ac:dyDescent="0.25">
      <c r="A216" s="12" t="s">
        <v>190</v>
      </c>
      <c r="B216" s="12" t="s">
        <v>229</v>
      </c>
      <c r="C216" s="17">
        <v>26920.39000000001</v>
      </c>
    </row>
    <row r="217" spans="1:3" x14ac:dyDescent="0.25">
      <c r="A217" s="12" t="s">
        <v>190</v>
      </c>
      <c r="B217" s="12" t="s">
        <v>230</v>
      </c>
      <c r="C217" s="17">
        <v>28050.260000000009</v>
      </c>
    </row>
    <row r="218" spans="1:3" x14ac:dyDescent="0.25">
      <c r="A218" s="12" t="s">
        <v>190</v>
      </c>
      <c r="B218" s="12" t="s">
        <v>231</v>
      </c>
      <c r="C218" s="17">
        <v>46536.400000000023</v>
      </c>
    </row>
    <row r="219" spans="1:3" x14ac:dyDescent="0.25">
      <c r="A219" s="12" t="s">
        <v>190</v>
      </c>
      <c r="B219" s="12" t="s">
        <v>232</v>
      </c>
      <c r="C219" s="17">
        <v>15011.17</v>
      </c>
    </row>
    <row r="220" spans="1:3" x14ac:dyDescent="0.25">
      <c r="A220" s="12" t="s">
        <v>190</v>
      </c>
      <c r="B220" s="12" t="s">
        <v>233</v>
      </c>
      <c r="C220" s="17">
        <v>9460.0400000000009</v>
      </c>
    </row>
    <row r="221" spans="1:3" x14ac:dyDescent="0.25">
      <c r="A221" s="12" t="s">
        <v>190</v>
      </c>
      <c r="B221" s="12" t="s">
        <v>234</v>
      </c>
      <c r="C221" s="17">
        <v>11929.9</v>
      </c>
    </row>
    <row r="222" spans="1:3" x14ac:dyDescent="0.25">
      <c r="A222" s="12" t="s">
        <v>190</v>
      </c>
      <c r="B222" s="12" t="s">
        <v>235</v>
      </c>
      <c r="C222" s="17">
        <v>4785.6000000000004</v>
      </c>
    </row>
    <row r="223" spans="1:3" x14ac:dyDescent="0.25">
      <c r="A223" s="12" t="s">
        <v>190</v>
      </c>
      <c r="B223" s="12" t="s">
        <v>236</v>
      </c>
      <c r="C223" s="17">
        <v>4103.78</v>
      </c>
    </row>
    <row r="224" spans="1:3" x14ac:dyDescent="0.25">
      <c r="A224" s="12" t="s">
        <v>190</v>
      </c>
      <c r="B224" s="12" t="s">
        <v>237</v>
      </c>
      <c r="C224" s="17">
        <v>12840.09</v>
      </c>
    </row>
    <row r="225" spans="1:3" x14ac:dyDescent="0.25">
      <c r="A225" s="12" t="s">
        <v>190</v>
      </c>
      <c r="B225" s="12" t="s">
        <v>238</v>
      </c>
      <c r="C225" s="17">
        <v>35887.469999999987</v>
      </c>
    </row>
    <row r="226" spans="1:3" x14ac:dyDescent="0.25">
      <c r="A226" s="12" t="s">
        <v>190</v>
      </c>
      <c r="B226" s="12" t="s">
        <v>239</v>
      </c>
      <c r="C226" s="17">
        <v>12425.23</v>
      </c>
    </row>
    <row r="227" spans="1:3" x14ac:dyDescent="0.25">
      <c r="A227" s="12" t="s">
        <v>190</v>
      </c>
      <c r="B227" s="12" t="s">
        <v>240</v>
      </c>
      <c r="C227" s="17">
        <v>68435.41</v>
      </c>
    </row>
    <row r="228" spans="1:3" x14ac:dyDescent="0.25">
      <c r="A228" s="12" t="s">
        <v>190</v>
      </c>
      <c r="B228" s="12" t="s">
        <v>241</v>
      </c>
      <c r="C228" s="17">
        <v>4691.75</v>
      </c>
    </row>
    <row r="229" spans="1:3" x14ac:dyDescent="0.25">
      <c r="A229" s="12" t="s">
        <v>190</v>
      </c>
      <c r="B229" s="12" t="s">
        <v>242</v>
      </c>
      <c r="C229" s="17">
        <v>12642.49</v>
      </c>
    </row>
    <row r="230" spans="1:3" x14ac:dyDescent="0.25">
      <c r="A230" s="12" t="s">
        <v>190</v>
      </c>
      <c r="B230" s="12" t="s">
        <v>243</v>
      </c>
      <c r="C230" s="17">
        <v>31497.110000000011</v>
      </c>
    </row>
    <row r="231" spans="1:3" x14ac:dyDescent="0.25">
      <c r="A231" s="12" t="s">
        <v>190</v>
      </c>
      <c r="B231" s="12" t="s">
        <v>244</v>
      </c>
      <c r="C231" s="17">
        <v>6880.2499999999982</v>
      </c>
    </row>
    <row r="232" spans="1:3" x14ac:dyDescent="0.25">
      <c r="A232" s="12" t="s">
        <v>190</v>
      </c>
      <c r="B232" s="12" t="s">
        <v>245</v>
      </c>
      <c r="C232" s="17">
        <v>125911.3</v>
      </c>
    </row>
    <row r="233" spans="1:3" x14ac:dyDescent="0.25">
      <c r="A233" s="12" t="s">
        <v>190</v>
      </c>
      <c r="B233" s="12" t="s">
        <v>246</v>
      </c>
      <c r="C233" s="17">
        <v>9234.7099999999991</v>
      </c>
    </row>
    <row r="234" spans="1:3" x14ac:dyDescent="0.25">
      <c r="A234" s="12" t="s">
        <v>190</v>
      </c>
      <c r="B234" s="12" t="s">
        <v>247</v>
      </c>
      <c r="C234" s="17">
        <v>140622.6399999999</v>
      </c>
    </row>
    <row r="235" spans="1:3" x14ac:dyDescent="0.25">
      <c r="A235" s="12" t="s">
        <v>190</v>
      </c>
      <c r="B235" s="12" t="s">
        <v>248</v>
      </c>
      <c r="C235" s="17">
        <v>39540.620000000003</v>
      </c>
    </row>
    <row r="236" spans="1:3" x14ac:dyDescent="0.25">
      <c r="A236" s="12" t="s">
        <v>190</v>
      </c>
      <c r="B236" s="12" t="s">
        <v>249</v>
      </c>
      <c r="C236" s="17">
        <v>11100.06</v>
      </c>
    </row>
    <row r="237" spans="1:3" x14ac:dyDescent="0.25">
      <c r="A237" s="12" t="s">
        <v>190</v>
      </c>
      <c r="B237" s="12" t="s">
        <v>250</v>
      </c>
      <c r="C237" s="17">
        <v>85321.219999999958</v>
      </c>
    </row>
    <row r="238" spans="1:3" x14ac:dyDescent="0.25">
      <c r="A238" s="12" t="s">
        <v>190</v>
      </c>
      <c r="B238" s="12" t="s">
        <v>251</v>
      </c>
      <c r="C238" s="17">
        <v>10175</v>
      </c>
    </row>
    <row r="239" spans="1:3" x14ac:dyDescent="0.25">
      <c r="A239" s="12" t="s">
        <v>190</v>
      </c>
      <c r="B239" s="12" t="s">
        <v>252</v>
      </c>
      <c r="C239" s="17">
        <v>9578.25</v>
      </c>
    </row>
    <row r="240" spans="1:3" x14ac:dyDescent="0.25">
      <c r="A240" s="12" t="s">
        <v>253</v>
      </c>
      <c r="B240" s="12" t="s">
        <v>254</v>
      </c>
      <c r="C240" s="17">
        <v>6413.27</v>
      </c>
    </row>
    <row r="241" spans="1:3" x14ac:dyDescent="0.25">
      <c r="A241" s="12" t="s">
        <v>253</v>
      </c>
      <c r="B241" s="12" t="s">
        <v>255</v>
      </c>
      <c r="C241" s="17">
        <v>7869.7099999999991</v>
      </c>
    </row>
    <row r="242" spans="1:3" x14ac:dyDescent="0.25">
      <c r="A242" s="12" t="s">
        <v>253</v>
      </c>
      <c r="B242" s="12" t="s">
        <v>256</v>
      </c>
      <c r="C242" s="17">
        <v>14185.18</v>
      </c>
    </row>
    <row r="243" spans="1:3" x14ac:dyDescent="0.25">
      <c r="A243" s="12" t="s">
        <v>253</v>
      </c>
      <c r="B243" s="12" t="s">
        <v>257</v>
      </c>
      <c r="C243" s="17">
        <v>6799.4699999999993</v>
      </c>
    </row>
    <row r="244" spans="1:3" x14ac:dyDescent="0.25">
      <c r="A244" s="12" t="s">
        <v>253</v>
      </c>
      <c r="B244" s="12" t="s">
        <v>258</v>
      </c>
      <c r="C244" s="17">
        <v>56409.790000000023</v>
      </c>
    </row>
    <row r="245" spans="1:3" x14ac:dyDescent="0.25">
      <c r="A245" s="12" t="s">
        <v>253</v>
      </c>
      <c r="B245" s="12" t="s">
        <v>259</v>
      </c>
      <c r="C245" s="17">
        <v>56170.330000000024</v>
      </c>
    </row>
    <row r="246" spans="1:3" x14ac:dyDescent="0.25">
      <c r="A246" s="12" t="s">
        <v>253</v>
      </c>
      <c r="B246" s="12" t="s">
        <v>260</v>
      </c>
      <c r="C246" s="17">
        <v>308437.7099999995</v>
      </c>
    </row>
    <row r="247" spans="1:3" x14ac:dyDescent="0.25">
      <c r="A247" s="12" t="s">
        <v>253</v>
      </c>
      <c r="B247" s="12" t="s">
        <v>261</v>
      </c>
      <c r="C247" s="17">
        <v>6227.579999999999</v>
      </c>
    </row>
    <row r="248" spans="1:3" x14ac:dyDescent="0.25">
      <c r="A248" s="12" t="s">
        <v>253</v>
      </c>
      <c r="B248" s="12" t="s">
        <v>262</v>
      </c>
      <c r="C248" s="17">
        <v>19624.099999999999</v>
      </c>
    </row>
    <row r="249" spans="1:3" x14ac:dyDescent="0.25">
      <c r="A249" s="12" t="s">
        <v>253</v>
      </c>
      <c r="B249" s="12" t="s">
        <v>263</v>
      </c>
      <c r="C249" s="17">
        <v>25975.040000000001</v>
      </c>
    </row>
    <row r="250" spans="1:3" x14ac:dyDescent="0.25">
      <c r="A250" s="12" t="s">
        <v>253</v>
      </c>
      <c r="B250" s="12" t="s">
        <v>264</v>
      </c>
      <c r="C250" s="17">
        <v>10144.41</v>
      </c>
    </row>
    <row r="251" spans="1:3" x14ac:dyDescent="0.25">
      <c r="A251" s="12" t="s">
        <v>253</v>
      </c>
      <c r="B251" s="12" t="s">
        <v>265</v>
      </c>
      <c r="C251" s="17">
        <v>3199.059999999999</v>
      </c>
    </row>
    <row r="252" spans="1:3" x14ac:dyDescent="0.25">
      <c r="A252" s="12" t="s">
        <v>253</v>
      </c>
      <c r="B252" s="12" t="s">
        <v>266</v>
      </c>
      <c r="C252" s="17">
        <v>20468.810000000001</v>
      </c>
    </row>
    <row r="253" spans="1:3" x14ac:dyDescent="0.25">
      <c r="A253" s="12" t="s">
        <v>253</v>
      </c>
      <c r="B253" s="12" t="s">
        <v>267</v>
      </c>
      <c r="C253" s="17">
        <v>14585.46</v>
      </c>
    </row>
    <row r="254" spans="1:3" x14ac:dyDescent="0.25">
      <c r="A254" s="12" t="s">
        <v>253</v>
      </c>
      <c r="B254" s="12" t="s">
        <v>268</v>
      </c>
      <c r="C254" s="17">
        <v>67045.510000000038</v>
      </c>
    </row>
    <row r="255" spans="1:3" x14ac:dyDescent="0.25">
      <c r="A255" s="12" t="s">
        <v>253</v>
      </c>
      <c r="B255" s="12" t="s">
        <v>269</v>
      </c>
      <c r="C255" s="17">
        <v>1663.54</v>
      </c>
    </row>
    <row r="256" spans="1:3" x14ac:dyDescent="0.25">
      <c r="A256" s="12" t="s">
        <v>253</v>
      </c>
      <c r="B256" s="12" t="s">
        <v>270</v>
      </c>
      <c r="C256" s="17">
        <v>9042.8999999999978</v>
      </c>
    </row>
    <row r="257" spans="1:3" x14ac:dyDescent="0.25">
      <c r="A257" s="12" t="s">
        <v>253</v>
      </c>
      <c r="B257" s="12" t="s">
        <v>271</v>
      </c>
      <c r="C257" s="17">
        <v>30465.79</v>
      </c>
    </row>
    <row r="258" spans="1:3" x14ac:dyDescent="0.25">
      <c r="A258" s="12" t="s">
        <v>253</v>
      </c>
      <c r="B258" s="12" t="s">
        <v>272</v>
      </c>
      <c r="C258" s="17">
        <v>27433.22</v>
      </c>
    </row>
    <row r="259" spans="1:3" x14ac:dyDescent="0.25">
      <c r="A259" s="12" t="s">
        <v>253</v>
      </c>
      <c r="B259" s="12" t="s">
        <v>273</v>
      </c>
      <c r="C259" s="17">
        <v>24745.74</v>
      </c>
    </row>
    <row r="260" spans="1:3" x14ac:dyDescent="0.25">
      <c r="A260" s="12" t="s">
        <v>253</v>
      </c>
      <c r="B260" s="12" t="s">
        <v>274</v>
      </c>
      <c r="C260" s="17">
        <v>17573.840000000011</v>
      </c>
    </row>
    <row r="261" spans="1:3" x14ac:dyDescent="0.25">
      <c r="A261" s="12" t="s">
        <v>253</v>
      </c>
      <c r="B261" s="12" t="s">
        <v>275</v>
      </c>
      <c r="C261" s="17">
        <v>12894.14</v>
      </c>
    </row>
    <row r="262" spans="1:3" x14ac:dyDescent="0.25">
      <c r="A262" s="12" t="s">
        <v>253</v>
      </c>
      <c r="B262" s="12" t="s">
        <v>276</v>
      </c>
      <c r="C262" s="17">
        <v>105547.93</v>
      </c>
    </row>
    <row r="263" spans="1:3" x14ac:dyDescent="0.25">
      <c r="A263" s="12" t="s">
        <v>253</v>
      </c>
      <c r="B263" s="12" t="s">
        <v>277</v>
      </c>
      <c r="C263" s="17">
        <v>11631.54</v>
      </c>
    </row>
    <row r="264" spans="1:3" x14ac:dyDescent="0.25">
      <c r="A264" s="12" t="s">
        <v>253</v>
      </c>
      <c r="B264" s="12" t="s">
        <v>278</v>
      </c>
      <c r="C264" s="17">
        <v>31654.020000000011</v>
      </c>
    </row>
    <row r="265" spans="1:3" x14ac:dyDescent="0.25">
      <c r="A265" s="12" t="s">
        <v>253</v>
      </c>
      <c r="B265" s="12" t="s">
        <v>279</v>
      </c>
      <c r="C265" s="17">
        <v>15599.87</v>
      </c>
    </row>
    <row r="266" spans="1:3" x14ac:dyDescent="0.25">
      <c r="A266" s="12" t="s">
        <v>253</v>
      </c>
      <c r="B266" s="12" t="s">
        <v>280</v>
      </c>
      <c r="C266" s="17">
        <v>475332.94999999937</v>
      </c>
    </row>
    <row r="267" spans="1:3" x14ac:dyDescent="0.25">
      <c r="A267" s="12" t="s">
        <v>253</v>
      </c>
      <c r="B267" s="12" t="s">
        <v>281</v>
      </c>
      <c r="C267" s="17">
        <v>10941.15</v>
      </c>
    </row>
    <row r="268" spans="1:3" x14ac:dyDescent="0.25">
      <c r="A268" s="12" t="s">
        <v>253</v>
      </c>
      <c r="B268" s="12" t="s">
        <v>282</v>
      </c>
      <c r="C268" s="17">
        <v>746.44999999999993</v>
      </c>
    </row>
    <row r="269" spans="1:3" x14ac:dyDescent="0.25">
      <c r="A269" s="12" t="s">
        <v>253</v>
      </c>
      <c r="B269" s="12" t="s">
        <v>283</v>
      </c>
      <c r="C269" s="17">
        <v>1407.56</v>
      </c>
    </row>
    <row r="270" spans="1:3" x14ac:dyDescent="0.25">
      <c r="A270" s="12" t="s">
        <v>253</v>
      </c>
      <c r="B270" s="12" t="s">
        <v>284</v>
      </c>
      <c r="C270" s="17">
        <v>12540.4</v>
      </c>
    </row>
    <row r="271" spans="1:3" x14ac:dyDescent="0.25">
      <c r="A271" s="12" t="s">
        <v>253</v>
      </c>
      <c r="B271" s="12" t="s">
        <v>285</v>
      </c>
      <c r="C271" s="17">
        <v>22200.74</v>
      </c>
    </row>
    <row r="272" spans="1:3" x14ac:dyDescent="0.25">
      <c r="A272" s="12" t="s">
        <v>253</v>
      </c>
      <c r="B272" s="12" t="s">
        <v>286</v>
      </c>
      <c r="C272" s="17">
        <v>5750.42</v>
      </c>
    </row>
    <row r="273" spans="1:3" x14ac:dyDescent="0.25">
      <c r="A273" s="12" t="s">
        <v>253</v>
      </c>
      <c r="B273" s="12" t="s">
        <v>287</v>
      </c>
      <c r="C273" s="17">
        <v>63882.66</v>
      </c>
    </row>
    <row r="274" spans="1:3" x14ac:dyDescent="0.25">
      <c r="A274" s="12" t="s">
        <v>253</v>
      </c>
      <c r="B274" s="12" t="s">
        <v>288</v>
      </c>
      <c r="C274" s="17">
        <v>4883.95</v>
      </c>
    </row>
    <row r="275" spans="1:3" x14ac:dyDescent="0.25">
      <c r="A275" s="12" t="s">
        <v>253</v>
      </c>
      <c r="B275" s="12" t="s">
        <v>289</v>
      </c>
      <c r="C275" s="17">
        <v>12775.09</v>
      </c>
    </row>
    <row r="276" spans="1:3" x14ac:dyDescent="0.25">
      <c r="A276" s="12" t="s">
        <v>253</v>
      </c>
      <c r="B276" s="12" t="s">
        <v>290</v>
      </c>
      <c r="C276" s="17">
        <v>727250.66000000061</v>
      </c>
    </row>
    <row r="277" spans="1:3" x14ac:dyDescent="0.25">
      <c r="A277" s="12" t="s">
        <v>253</v>
      </c>
      <c r="B277" s="12" t="s">
        <v>291</v>
      </c>
      <c r="C277" s="17">
        <v>15931.62</v>
      </c>
    </row>
    <row r="278" spans="1:3" x14ac:dyDescent="0.25">
      <c r="A278" s="12" t="s">
        <v>253</v>
      </c>
      <c r="B278" s="12" t="s">
        <v>292</v>
      </c>
      <c r="C278" s="17">
        <v>1855.51</v>
      </c>
    </row>
    <row r="279" spans="1:3" x14ac:dyDescent="0.25">
      <c r="A279" s="12" t="s">
        <v>253</v>
      </c>
      <c r="B279" s="12" t="s">
        <v>293</v>
      </c>
      <c r="C279" s="17">
        <v>18212.490000000002</v>
      </c>
    </row>
    <row r="280" spans="1:3" x14ac:dyDescent="0.25">
      <c r="A280" s="12" t="s">
        <v>253</v>
      </c>
      <c r="B280" s="12" t="s">
        <v>294</v>
      </c>
      <c r="C280" s="17">
        <v>2708.49</v>
      </c>
    </row>
    <row r="281" spans="1:3" x14ac:dyDescent="0.25">
      <c r="A281" s="12" t="s">
        <v>253</v>
      </c>
      <c r="B281" s="12" t="s">
        <v>295</v>
      </c>
      <c r="C281" s="17">
        <v>9352.1600000000017</v>
      </c>
    </row>
    <row r="282" spans="1:3" x14ac:dyDescent="0.25">
      <c r="A282" s="12" t="s">
        <v>253</v>
      </c>
      <c r="B282" s="12" t="s">
        <v>296</v>
      </c>
      <c r="C282" s="17">
        <v>82692.38</v>
      </c>
    </row>
    <row r="283" spans="1:3" x14ac:dyDescent="0.25">
      <c r="A283" s="12" t="s">
        <v>253</v>
      </c>
      <c r="B283" s="12" t="s">
        <v>297</v>
      </c>
      <c r="C283" s="17">
        <v>3710.92</v>
      </c>
    </row>
    <row r="284" spans="1:3" x14ac:dyDescent="0.25">
      <c r="A284" s="12" t="s">
        <v>253</v>
      </c>
      <c r="B284" s="12" t="s">
        <v>298</v>
      </c>
      <c r="C284" s="17">
        <v>682.48</v>
      </c>
    </row>
    <row r="285" spans="1:3" x14ac:dyDescent="0.25">
      <c r="A285" s="12" t="s">
        <v>253</v>
      </c>
      <c r="B285" s="12" t="s">
        <v>299</v>
      </c>
      <c r="C285" s="17">
        <v>1010.62</v>
      </c>
    </row>
    <row r="286" spans="1:3" x14ac:dyDescent="0.25">
      <c r="A286" s="12" t="s">
        <v>253</v>
      </c>
      <c r="B286" s="12" t="s">
        <v>300</v>
      </c>
      <c r="C286" s="17">
        <v>21907.45</v>
      </c>
    </row>
    <row r="287" spans="1:3" x14ac:dyDescent="0.25">
      <c r="A287" s="12" t="s">
        <v>253</v>
      </c>
      <c r="B287" s="12" t="s">
        <v>301</v>
      </c>
      <c r="C287" s="17">
        <v>43935.899999999987</v>
      </c>
    </row>
    <row r="288" spans="1:3" x14ac:dyDescent="0.25">
      <c r="A288" s="12" t="s">
        <v>253</v>
      </c>
      <c r="B288" s="12" t="s">
        <v>302</v>
      </c>
      <c r="C288" s="17">
        <v>10158.35</v>
      </c>
    </row>
    <row r="289" spans="1:3" x14ac:dyDescent="0.25">
      <c r="A289" s="12" t="s">
        <v>253</v>
      </c>
      <c r="B289" s="12" t="s">
        <v>303</v>
      </c>
      <c r="C289" s="17">
        <v>0</v>
      </c>
    </row>
    <row r="290" spans="1:3" x14ac:dyDescent="0.25">
      <c r="A290" s="12" t="s">
        <v>253</v>
      </c>
      <c r="B290" s="12" t="s">
        <v>304</v>
      </c>
      <c r="C290" s="17">
        <v>57407.350000000013</v>
      </c>
    </row>
    <row r="291" spans="1:3" x14ac:dyDescent="0.25">
      <c r="A291" s="12" t="s">
        <v>253</v>
      </c>
      <c r="B291" s="12" t="s">
        <v>305</v>
      </c>
      <c r="C291" s="17">
        <v>4542.63</v>
      </c>
    </row>
    <row r="292" spans="1:3" x14ac:dyDescent="0.25">
      <c r="A292" s="12" t="s">
        <v>253</v>
      </c>
      <c r="B292" s="12" t="s">
        <v>306</v>
      </c>
      <c r="C292" s="17">
        <v>24613.72</v>
      </c>
    </row>
    <row r="293" spans="1:3" x14ac:dyDescent="0.25">
      <c r="A293" s="12" t="s">
        <v>253</v>
      </c>
      <c r="B293" s="12" t="s">
        <v>307</v>
      </c>
      <c r="C293" s="17">
        <v>3156.48</v>
      </c>
    </row>
    <row r="294" spans="1:3" x14ac:dyDescent="0.25">
      <c r="A294" s="12" t="s">
        <v>253</v>
      </c>
      <c r="B294" s="12" t="s">
        <v>308</v>
      </c>
      <c r="C294" s="17">
        <v>14843.84</v>
      </c>
    </row>
    <row r="295" spans="1:3" x14ac:dyDescent="0.25">
      <c r="A295" s="12" t="s">
        <v>253</v>
      </c>
      <c r="B295" s="12" t="s">
        <v>309</v>
      </c>
      <c r="C295" s="17">
        <v>6522.28</v>
      </c>
    </row>
    <row r="296" spans="1:3" x14ac:dyDescent="0.25">
      <c r="A296" s="12" t="s">
        <v>253</v>
      </c>
      <c r="B296" s="12" t="s">
        <v>310</v>
      </c>
      <c r="C296" s="17">
        <v>1535.52</v>
      </c>
    </row>
    <row r="297" spans="1:3" ht="15.75" thickBot="1" x14ac:dyDescent="0.3">
      <c r="A297" s="12" t="s">
        <v>253</v>
      </c>
      <c r="B297" s="12" t="s">
        <v>311</v>
      </c>
      <c r="C297" s="17">
        <v>15104.45</v>
      </c>
    </row>
    <row r="298" spans="1:3" x14ac:dyDescent="0.25">
      <c r="C298" s="18">
        <f>SUM(C2:C297)</f>
        <v>20024705.819999978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F30C-A758-4D44-9A50-8FE8C16758EC}">
  <dimension ref="A1:C14"/>
  <sheetViews>
    <sheetView workbookViewId="0">
      <selection activeCell="C2" sqref="C2:C14"/>
    </sheetView>
  </sheetViews>
  <sheetFormatPr defaultRowHeight="15" x14ac:dyDescent="0.25"/>
  <cols>
    <col min="2" max="2" width="13.7109375" bestFit="1" customWidth="1"/>
    <col min="3" max="3" width="15.140625" bestFit="1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6">
        <v>2018</v>
      </c>
      <c r="B2" s="5">
        <v>1</v>
      </c>
      <c r="C2" s="15">
        <v>169.04975046110059</v>
      </c>
    </row>
    <row r="3" spans="1:3" x14ac:dyDescent="0.25">
      <c r="A3" s="6">
        <v>2018</v>
      </c>
      <c r="B3" s="5">
        <v>2</v>
      </c>
      <c r="C3" s="15">
        <v>168.28373553364261</v>
      </c>
    </row>
    <row r="4" spans="1:3" x14ac:dyDescent="0.25">
      <c r="A4" s="6">
        <v>2018</v>
      </c>
      <c r="B4" s="5">
        <v>3</v>
      </c>
      <c r="C4" s="15">
        <v>168.53533381939019</v>
      </c>
    </row>
    <row r="5" spans="1:3" x14ac:dyDescent="0.25">
      <c r="A5" s="6">
        <v>2018</v>
      </c>
      <c r="B5" s="5">
        <v>4</v>
      </c>
      <c r="C5" s="15">
        <v>169.9377880474693</v>
      </c>
    </row>
    <row r="6" spans="1:3" x14ac:dyDescent="0.25">
      <c r="A6" s="6">
        <v>2018</v>
      </c>
      <c r="B6" s="5">
        <v>5</v>
      </c>
      <c r="C6" s="15">
        <v>168.13561048303819</v>
      </c>
    </row>
    <row r="7" spans="1:3" x14ac:dyDescent="0.25">
      <c r="A7" s="6">
        <v>2018</v>
      </c>
      <c r="B7" s="5">
        <v>6</v>
      </c>
      <c r="C7" s="15">
        <v>168.77852908220069</v>
      </c>
    </row>
    <row r="8" spans="1:3" x14ac:dyDescent="0.25">
      <c r="A8" s="6">
        <v>2018</v>
      </c>
      <c r="B8" s="5">
        <v>7</v>
      </c>
      <c r="C8" s="15">
        <v>168.91696127607949</v>
      </c>
    </row>
    <row r="9" spans="1:3" x14ac:dyDescent="0.25">
      <c r="A9" s="6">
        <v>2018</v>
      </c>
      <c r="B9" s="5">
        <v>8</v>
      </c>
      <c r="C9" s="15">
        <v>168.88437918289461</v>
      </c>
    </row>
    <row r="10" spans="1:3" x14ac:dyDescent="0.25">
      <c r="A10" s="6">
        <v>2018</v>
      </c>
      <c r="B10" s="5">
        <v>9</v>
      </c>
      <c r="C10" s="15">
        <v>170.61934456744831</v>
      </c>
    </row>
    <row r="11" spans="1:3" x14ac:dyDescent="0.25">
      <c r="A11" s="6">
        <v>2018</v>
      </c>
      <c r="B11" s="5">
        <v>10</v>
      </c>
      <c r="C11" s="15">
        <v>169.69688741082959</v>
      </c>
    </row>
    <row r="12" spans="1:3" x14ac:dyDescent="0.25">
      <c r="A12" s="6">
        <v>2018</v>
      </c>
      <c r="B12" s="5">
        <v>11</v>
      </c>
      <c r="C12" s="15">
        <v>169.17184258113639</v>
      </c>
    </row>
    <row r="13" spans="1:3" x14ac:dyDescent="0.25">
      <c r="A13" s="6">
        <v>2018</v>
      </c>
      <c r="B13" s="5">
        <v>12</v>
      </c>
      <c r="C13" s="15">
        <v>169.211319782685</v>
      </c>
    </row>
    <row r="14" spans="1:3" x14ac:dyDescent="0.25">
      <c r="A14" s="4" t="s">
        <v>3</v>
      </c>
      <c r="B14" s="3"/>
      <c r="C14" s="16">
        <f>AVERAGE(C2:C13)</f>
        <v>169.10179018565958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workbookViewId="0">
      <selection activeCell="B2" sqref="B2:F14"/>
    </sheetView>
  </sheetViews>
  <sheetFormatPr defaultRowHeight="15" x14ac:dyDescent="0.25"/>
  <cols>
    <col min="1" max="1" width="13.7109375" bestFit="1" customWidth="1"/>
    <col min="2" max="6" width="15.7109375" customWidth="1"/>
    <col min="7" max="7" width="10.85546875" bestFit="1" customWidth="1"/>
  </cols>
  <sheetData>
    <row r="1" spans="1:7" s="7" customFormat="1" ht="27.6" customHeight="1" x14ac:dyDescent="0.25">
      <c r="A1" s="8" t="s">
        <v>1</v>
      </c>
      <c r="B1" s="8" t="s">
        <v>4</v>
      </c>
      <c r="C1" s="8" t="s">
        <v>5</v>
      </c>
      <c r="D1" s="8" t="s">
        <v>8</v>
      </c>
      <c r="E1" s="8" t="s">
        <v>6</v>
      </c>
      <c r="F1" s="8" t="s">
        <v>7</v>
      </c>
    </row>
    <row r="2" spans="1:7" x14ac:dyDescent="0.25">
      <c r="A2" s="5">
        <v>1</v>
      </c>
      <c r="B2" s="13">
        <v>175.74628252788179</v>
      </c>
      <c r="C2" s="13">
        <v>158.19349557522091</v>
      </c>
      <c r="D2" s="13">
        <v>167.41296413502161</v>
      </c>
      <c r="E2" s="13">
        <v>170.4947154471545</v>
      </c>
      <c r="F2" s="13">
        <v>159.09322007722011</v>
      </c>
    </row>
    <row r="3" spans="1:7" x14ac:dyDescent="0.25">
      <c r="A3" s="5">
        <v>2</v>
      </c>
      <c r="B3" s="13">
        <v>174.4515008513753</v>
      </c>
      <c r="C3" s="13">
        <v>155.98790166812989</v>
      </c>
      <c r="D3" s="13">
        <v>167.55865384615461</v>
      </c>
      <c r="E3" s="13">
        <v>169.88861305361311</v>
      </c>
      <c r="F3" s="13">
        <v>159.56630769230759</v>
      </c>
    </row>
    <row r="4" spans="1:7" x14ac:dyDescent="0.25">
      <c r="A4" s="5">
        <v>3</v>
      </c>
      <c r="B4" s="13">
        <v>174.7089235127489</v>
      </c>
      <c r="C4" s="13">
        <v>156.98311965811939</v>
      </c>
      <c r="D4" s="13">
        <v>167.65682547643021</v>
      </c>
      <c r="E4" s="13">
        <v>170.07525114155271</v>
      </c>
      <c r="F4" s="13">
        <v>159.30329056603779</v>
      </c>
    </row>
    <row r="5" spans="1:7" x14ac:dyDescent="0.25">
      <c r="A5" s="5">
        <v>4</v>
      </c>
      <c r="B5" s="13">
        <v>175.61348322626759</v>
      </c>
      <c r="C5" s="13">
        <v>156.12530682800309</v>
      </c>
      <c r="D5" s="13">
        <v>171.51846887550269</v>
      </c>
      <c r="E5" s="13">
        <v>172.6092882147027</v>
      </c>
      <c r="F5" s="13">
        <v>159.79137195121939</v>
      </c>
    </row>
    <row r="6" spans="1:7" x14ac:dyDescent="0.25">
      <c r="A6" s="5">
        <v>5</v>
      </c>
      <c r="B6" s="13">
        <v>173.76155653792591</v>
      </c>
      <c r="C6" s="13">
        <v>156.1380288870007</v>
      </c>
      <c r="D6" s="13">
        <v>167.1504689789943</v>
      </c>
      <c r="E6" s="13">
        <v>171.0659767441862</v>
      </c>
      <c r="F6" s="13">
        <v>160.29978486646891</v>
      </c>
    </row>
    <row r="7" spans="1:7" x14ac:dyDescent="0.25">
      <c r="A7" s="5">
        <v>6</v>
      </c>
      <c r="B7" s="13">
        <v>175.18368421052699</v>
      </c>
      <c r="C7" s="13">
        <v>155.3754187604689</v>
      </c>
      <c r="D7" s="13">
        <v>167.807297820824</v>
      </c>
      <c r="E7" s="13">
        <v>170.71366213151941</v>
      </c>
      <c r="F7" s="13">
        <v>160.26289434523801</v>
      </c>
    </row>
    <row r="8" spans="1:7" x14ac:dyDescent="0.25">
      <c r="A8" s="5">
        <v>7</v>
      </c>
      <c r="B8" s="13">
        <v>175.87043825610709</v>
      </c>
      <c r="C8" s="13">
        <v>155.47551948051921</v>
      </c>
      <c r="D8" s="13">
        <v>167.2777687916284</v>
      </c>
      <c r="E8" s="13">
        <v>171.07590707964621</v>
      </c>
      <c r="F8" s="13">
        <v>159.71797627872471</v>
      </c>
    </row>
    <row r="9" spans="1:7" x14ac:dyDescent="0.25">
      <c r="A9" s="5">
        <v>8</v>
      </c>
      <c r="B9" s="13">
        <v>174.89739750849469</v>
      </c>
      <c r="C9" s="13">
        <v>155.39851670741629</v>
      </c>
      <c r="D9" s="13">
        <v>169.04692634560979</v>
      </c>
      <c r="E9" s="13">
        <v>170.75863636363641</v>
      </c>
      <c r="F9" s="13">
        <v>159.9628243143066</v>
      </c>
    </row>
    <row r="10" spans="1:7" x14ac:dyDescent="0.25">
      <c r="A10" s="5">
        <v>9</v>
      </c>
      <c r="B10" s="13">
        <v>177.05679767753571</v>
      </c>
      <c r="C10" s="13">
        <v>156.07813143309599</v>
      </c>
      <c r="D10" s="13">
        <v>170.44353860294211</v>
      </c>
      <c r="E10" s="13">
        <v>170.2831728665208</v>
      </c>
      <c r="F10" s="13">
        <v>163.51792877906999</v>
      </c>
    </row>
    <row r="11" spans="1:7" x14ac:dyDescent="0.25">
      <c r="A11" s="5">
        <v>10</v>
      </c>
      <c r="B11" s="13">
        <v>175.0252116402124</v>
      </c>
      <c r="C11" s="13">
        <v>158.7155269320844</v>
      </c>
      <c r="D11" s="13">
        <v>171.0042162162176</v>
      </c>
      <c r="E11" s="13">
        <v>170.37194805194829</v>
      </c>
      <c r="F11" s="13">
        <v>160.05203113942</v>
      </c>
    </row>
    <row r="12" spans="1:7" x14ac:dyDescent="0.25">
      <c r="A12" s="5">
        <v>11</v>
      </c>
      <c r="B12" s="13">
        <v>175.03587611002951</v>
      </c>
      <c r="C12" s="13">
        <v>157.7832540291634</v>
      </c>
      <c r="D12" s="13">
        <v>168.2718699551572</v>
      </c>
      <c r="E12" s="13">
        <v>170.51863684771021</v>
      </c>
      <c r="F12" s="13">
        <v>161.06703808180549</v>
      </c>
    </row>
    <row r="13" spans="1:7" x14ac:dyDescent="0.25">
      <c r="A13" s="5">
        <v>12</v>
      </c>
      <c r="B13" s="13">
        <v>175.06977905247561</v>
      </c>
      <c r="C13" s="13">
        <v>158.9259677419351</v>
      </c>
      <c r="D13" s="13">
        <v>167.77430708315109</v>
      </c>
      <c r="E13" s="13">
        <v>170.1252004219408</v>
      </c>
      <c r="F13" s="13">
        <v>161.0617565698476</v>
      </c>
    </row>
    <row r="14" spans="1:7" x14ac:dyDescent="0.25">
      <c r="A14" s="3"/>
      <c r="B14" s="14">
        <f xml:space="preserve"> AVERAGE(B2:B13)</f>
        <v>175.20174425929847</v>
      </c>
      <c r="C14" s="14">
        <f>AVERAGE(C2:C13)</f>
        <v>156.76501564176309</v>
      </c>
      <c r="D14" s="14">
        <f>AVERAGE(D2:D13)</f>
        <v>168.57694217730281</v>
      </c>
      <c r="E14" s="14">
        <f xml:space="preserve"> AVERAGE(E2:E13)</f>
        <v>170.66508403034427</v>
      </c>
      <c r="F14" s="14">
        <f>AVERAGE(F2:F13)</f>
        <v>160.30803538847218</v>
      </c>
      <c r="G14" s="9"/>
    </row>
  </sheetData>
  <pageMargins left="0.7" right="0.7" top="0.75" bottom="0.75" header="0.3" footer="0.3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54F6E0-D926-42B2-9CC0-1594B7E16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623995-5673-4137-A414-28B7F6F72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D96098-9E52-46FD-A422-41914224044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Uitbetaald bedrag</vt:lpstr>
      <vt:lpstr>gemiddelde premie per maand</vt:lpstr>
      <vt:lpstr>gemiddelde premie per provincie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Everaert, Veronique</dc:creator>
  <cp:lastModifiedBy>De Craen, Jan</cp:lastModifiedBy>
  <cp:lastPrinted>2019-05-20T07:57:36Z</cp:lastPrinted>
  <dcterms:created xsi:type="dcterms:W3CDTF">2019-05-18T07:38:50Z</dcterms:created>
  <dcterms:modified xsi:type="dcterms:W3CDTF">2019-05-20T21:42:07Z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