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3820"/>
  <mc:AlternateContent xmlns:mc="http://schemas.openxmlformats.org/markup-compatibility/2006">
    <mc:Choice Requires="x15">
      <x15ac:absPath xmlns:x15ac="http://schemas.microsoft.com/office/spreadsheetml/2010/11/ac" url="E:\G-SCHIJF\Schriftelijke vragen\2018-2019\3_definitieve antwoorden\vragen 201 - 250\"/>
    </mc:Choice>
  </mc:AlternateContent>
  <xr:revisionPtr revIDLastSave="0" documentId="8_{0B905E81-BFFE-4B7F-8FC0-D2633101252F}" xr6:coauthVersionLast="36" xr6:coauthVersionMax="36" xr10:uidLastSave="{00000000-0000-0000-0000-000000000000}"/>
  <bookViews>
    <workbookView xWindow="0" yWindow="0" windowWidth="21180" windowHeight="6000" xr2:uid="{00000000-000D-0000-FFFF-FFFF00000000}"/>
  </bookViews>
  <sheets>
    <sheet name="Pagina1_1" sheetId="1" r:id="rId1"/>
  </sheets>
  <calcPr calcId="191029"/>
  <webPublishing codePage="125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5" i="1" l="1"/>
  <c r="D55" i="1"/>
  <c r="D53" i="1"/>
  <c r="D52" i="1"/>
  <c r="J56" i="1"/>
  <c r="I56" i="1"/>
  <c r="H56" i="1"/>
  <c r="G56" i="1"/>
  <c r="F56" i="1"/>
  <c r="E56" i="1"/>
  <c r="D56" i="1"/>
  <c r="J55" i="1"/>
  <c r="I55" i="1"/>
  <c r="H55" i="1"/>
  <c r="G55" i="1"/>
  <c r="F55" i="1"/>
  <c r="J53" i="1"/>
  <c r="I53" i="1"/>
  <c r="H53" i="1"/>
  <c r="G53" i="1"/>
  <c r="F53" i="1"/>
  <c r="E53" i="1"/>
  <c r="J52" i="1"/>
  <c r="I52" i="1"/>
  <c r="H52" i="1"/>
  <c r="G52" i="1"/>
  <c r="F52" i="1"/>
  <c r="E52" i="1"/>
  <c r="E26" i="1"/>
  <c r="F26" i="1"/>
  <c r="G26" i="1"/>
  <c r="H26" i="1"/>
  <c r="I26" i="1"/>
  <c r="J26" i="1"/>
  <c r="K26" i="1"/>
  <c r="E27" i="1"/>
  <c r="F27" i="1"/>
  <c r="G27" i="1"/>
  <c r="H27" i="1"/>
  <c r="I27" i="1"/>
  <c r="J27" i="1"/>
  <c r="K27" i="1"/>
  <c r="D27" i="1"/>
  <c r="D26" i="1"/>
  <c r="E23" i="1"/>
  <c r="F23" i="1"/>
  <c r="G23" i="1"/>
  <c r="H23" i="1"/>
  <c r="I23" i="1"/>
  <c r="J23" i="1"/>
  <c r="K23" i="1"/>
  <c r="E24" i="1"/>
  <c r="F24" i="1"/>
  <c r="G24" i="1"/>
  <c r="H24" i="1"/>
  <c r="I24" i="1"/>
  <c r="J24" i="1"/>
  <c r="K24" i="1"/>
  <c r="D23" i="1"/>
  <c r="D24" i="1"/>
</calcChain>
</file>

<file path=xl/sharedStrings.xml><?xml version="1.0" encoding="utf-8"?>
<sst xmlns="http://schemas.openxmlformats.org/spreadsheetml/2006/main" count="86" uniqueCount="29">
  <si>
    <t>Ingeschreven mens code</t>
  </si>
  <si>
    <t>2011-2012</t>
  </si>
  <si>
    <t>2012-2013</t>
  </si>
  <si>
    <t>2013-2014</t>
  </si>
  <si>
    <t>2014-2015</t>
  </si>
  <si>
    <t>2015-2016</t>
  </si>
  <si>
    <t>2016-2017</t>
  </si>
  <si>
    <t>2017-2018</t>
  </si>
  <si>
    <t>2018-2019</t>
  </si>
  <si>
    <t>Toegepaste wetenschappen</t>
  </si>
  <si>
    <t>Bachelor of Science in de ingenieurswetenschappen</t>
  </si>
  <si>
    <t>Mannelijk</t>
  </si>
  <si>
    <t>Vrouwelijk</t>
  </si>
  <si>
    <t>Totaal</t>
  </si>
  <si>
    <t>Bachelor of Science in de ingenieurswetenschappen: architectuur</t>
  </si>
  <si>
    <t>Lerende mens code</t>
  </si>
  <si>
    <t>laatste laadoperatie</t>
  </si>
  <si>
    <t>generatiestudenten</t>
  </si>
  <si>
    <t>soort contract</t>
  </si>
  <si>
    <t>Diplomacontract</t>
  </si>
  <si>
    <t>Status inschrijving</t>
  </si>
  <si>
    <t>Actief</t>
  </si>
  <si>
    <t>Tabel 1a: Aantal actieve generatiestudenten naar academiejaar en geslacht</t>
  </si>
  <si>
    <t>Tabel 2b: Percentage mannelijke en vrouwelijke trajectstarters naar academiejaar</t>
  </si>
  <si>
    <t>Tabel 1b: Percentage mannelijke en vrouwelijke actieve generatiestudenten naar academiejaar</t>
  </si>
  <si>
    <t>Tabel 2a: Aantal trajectstarters* naar academiejaar en geslacht</t>
  </si>
  <si>
    <t>* een trajectstarter is iemand die zich voor de eerste keer inschrijft in een bepaalde opleiding in het hoger onderwijs. Dit is niet hetzelfde als een generatiestudent. Deze schrijven zich voor de eerste keer in in het Vlaamse Hoger onderwijs.</t>
  </si>
  <si>
    <t>GENERATIESTUDENTEN</t>
  </si>
  <si>
    <t>TRAJECTSTARTERS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</si>
</sst>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0"/>
      <color theme="1"/>
      <name val="Tahoma"/>
      <family val="2"/>
    </font>
    <font>
      <sz val="10"/>
      <color rgb="FF222222"/>
      <name val="Arial"/>
      <family val="2"/>
    </font>
    <font>
      <b/>
      <sz val="10"/>
      <color rgb="FF222222"/>
      <name val="Arial"/>
      <family val="2"/>
    </font>
    <font>
      <b/>
      <sz val="10"/>
      <color rgb="FF31455E"/>
      <name val="Arial"/>
      <family val="2"/>
    </font>
    <font>
      <sz val="10"/>
      <color theme="1"/>
      <name val="Tahoma"/>
      <family val="2"/>
    </font>
    <font>
      <b/>
      <sz val="10"/>
      <color theme="1"/>
      <name val="Tahoma"/>
      <family val="2"/>
    </font>
    <font>
      <b/>
      <sz val="10"/>
      <color theme="0"/>
      <name val="Tahoma"/>
      <family val="2"/>
    </font>
  </fonts>
  <fills count="7">
    <fill>
      <patternFill patternType="none"/>
    </fill>
    <fill>
      <patternFill patternType="gray125"/>
    </fill>
    <fill>
      <patternFill patternType="solid">
        <fgColor rgb="FFE7E5E5"/>
      </patternFill>
    </fill>
    <fill>
      <patternFill patternType="solid">
        <fgColor rgb="FFBDDAF3"/>
      </patternFill>
    </fill>
    <fill>
      <patternFill patternType="solid">
        <fgColor rgb="FFEFF3F7"/>
      </patternFill>
    </fill>
    <fill>
      <patternFill patternType="solid">
        <fgColor theme="0" tint="-0.14999847407452621"/>
        <bgColor indexed="64"/>
      </patternFill>
    </fill>
    <fill>
      <patternFill patternType="solid">
        <fgColor rgb="FFFF0000"/>
        <bgColor indexed="64"/>
      </patternFill>
    </fill>
  </fills>
  <borders count="11">
    <border>
      <left/>
      <right/>
      <top/>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style="medium">
        <color rgb="FFEFEFEF"/>
      </left>
      <right style="medium">
        <color rgb="FFEFEFEF"/>
      </right>
      <top/>
      <bottom style="medium">
        <color rgb="FFEFEFEF"/>
      </bottom>
      <diagonal/>
    </border>
    <border>
      <left style="medium">
        <color rgb="FF93B1CD"/>
      </left>
      <right style="medium">
        <color rgb="FF93B1CD"/>
      </right>
      <top/>
      <bottom style="medium">
        <color rgb="FF93B1CD"/>
      </bottom>
      <diagonal/>
    </border>
    <border>
      <left style="medium">
        <color rgb="FFE1E6EC"/>
      </left>
      <right style="medium">
        <color rgb="FFE1E6EC"/>
      </right>
      <top/>
      <bottom style="medium">
        <color rgb="FFE1E6EC"/>
      </bottom>
      <diagonal/>
    </border>
    <border>
      <left/>
      <right style="medium">
        <color rgb="FF93B1CD"/>
      </right>
      <top/>
      <bottom style="medium">
        <color rgb="FF93B1CD"/>
      </bottom>
      <diagonal/>
    </border>
    <border>
      <left style="medium">
        <color rgb="FF93B1CD"/>
      </left>
      <right style="medium">
        <color rgb="FF93B1CD"/>
      </right>
      <top/>
      <bottom/>
      <diagonal/>
    </border>
    <border>
      <left/>
      <right style="medium">
        <color rgb="FF93B1CD"/>
      </right>
      <top/>
      <bottom/>
      <diagonal/>
    </border>
    <border>
      <left style="medium">
        <color rgb="FFE1E6EC"/>
      </left>
      <right style="medium">
        <color rgb="FFE1E6EC"/>
      </right>
      <top/>
      <bottom/>
      <diagonal/>
    </border>
  </borders>
  <cellStyleXfs count="2">
    <xf numFmtId="0" fontId="0" fillId="0" borderId="0"/>
    <xf numFmtId="9" fontId="4" fillId="0" borderId="0" applyFont="0" applyFill="0" applyBorder="0" applyAlignment="0" applyProtection="0"/>
  </cellStyleXfs>
  <cellXfs count="27">
    <xf numFmtId="0" fontId="0" fillId="0" borderId="0" xfId="0"/>
    <xf numFmtId="0" fontId="1" fillId="2" borderId="1" xfId="0" applyFont="1" applyFill="1" applyBorder="1" applyAlignment="1">
      <alignment horizontal="left" vertical="top"/>
    </xf>
    <xf numFmtId="0" fontId="1" fillId="2" borderId="3" xfId="0" applyFont="1" applyFill="1" applyBorder="1" applyAlignment="1">
      <alignment horizontal="left" vertical="top"/>
    </xf>
    <xf numFmtId="0" fontId="3" fillId="3" borderId="5" xfId="0" applyFont="1" applyFill="1" applyBorder="1" applyAlignment="1">
      <alignment horizontal="left" vertical="top"/>
    </xf>
    <xf numFmtId="0" fontId="2" fillId="4" borderId="6" xfId="0" applyFont="1" applyFill="1" applyBorder="1" applyAlignment="1">
      <alignment horizontal="right" vertical="top"/>
    </xf>
    <xf numFmtId="0" fontId="5" fillId="5" borderId="0" xfId="0" applyFont="1" applyFill="1"/>
    <xf numFmtId="0" fontId="0" fillId="0" borderId="0" xfId="0" applyFill="1" applyBorder="1"/>
    <xf numFmtId="0" fontId="3" fillId="0" borderId="0" xfId="0" applyFont="1" applyFill="1" applyBorder="1" applyAlignment="1">
      <alignment horizontal="left" vertical="top"/>
    </xf>
    <xf numFmtId="0" fontId="2" fillId="0" borderId="0" xfId="0" applyFont="1" applyFill="1" applyBorder="1" applyAlignment="1">
      <alignment horizontal="right" vertical="top"/>
    </xf>
    <xf numFmtId="0" fontId="5" fillId="0" borderId="0" xfId="0" applyFont="1"/>
    <xf numFmtId="164" fontId="0" fillId="0" borderId="0" xfId="1" applyNumberFormat="1" applyFont="1"/>
    <xf numFmtId="0" fontId="1" fillId="0" borderId="4" xfId="0" applyNumberFormat="1" applyFont="1" applyBorder="1" applyAlignment="1">
      <alignment horizontal="right" vertical="top"/>
    </xf>
    <xf numFmtId="0" fontId="2" fillId="4" borderId="6" xfId="0" applyNumberFormat="1" applyFont="1" applyFill="1" applyBorder="1" applyAlignment="1">
      <alignment horizontal="right" vertical="top"/>
    </xf>
    <xf numFmtId="0" fontId="2" fillId="4" borderId="10" xfId="0" applyNumberFormat="1" applyFont="1" applyFill="1" applyBorder="1" applyAlignment="1">
      <alignment horizontal="right" vertical="top"/>
    </xf>
    <xf numFmtId="0" fontId="2" fillId="0" borderId="0" xfId="0" applyFont="1" applyAlignment="1">
      <alignment horizontal="left" vertical="top"/>
    </xf>
    <xf numFmtId="0" fontId="0" fillId="6" borderId="0" xfId="0" applyFill="1"/>
    <xf numFmtId="0" fontId="6" fillId="6" borderId="0" xfId="0" applyFont="1" applyFill="1"/>
    <xf numFmtId="0" fontId="3" fillId="3" borderId="8" xfId="0" applyFont="1" applyFill="1" applyBorder="1" applyAlignment="1">
      <alignment horizontal="left" vertical="top"/>
    </xf>
    <xf numFmtId="0" fontId="0" fillId="3" borderId="9" xfId="0" applyFill="1" applyBorder="1"/>
    <xf numFmtId="0" fontId="1" fillId="2" borderId="1" xfId="0" applyFont="1" applyFill="1" applyBorder="1" applyAlignment="1">
      <alignment horizontal="left" vertical="top"/>
    </xf>
    <xf numFmtId="0" fontId="0" fillId="2" borderId="2" xfId="0" applyFill="1" applyBorder="1"/>
    <xf numFmtId="0" fontId="0" fillId="2" borderId="3" xfId="0" applyFill="1" applyBorder="1"/>
    <xf numFmtId="0" fontId="2" fillId="0" borderId="0" xfId="0" applyFont="1" applyAlignment="1">
      <alignment horizontal="center" vertical="top"/>
    </xf>
    <xf numFmtId="0" fontId="0" fillId="0" borderId="0" xfId="0"/>
    <xf numFmtId="0" fontId="1" fillId="2" borderId="3" xfId="0" applyFont="1" applyFill="1" applyBorder="1" applyAlignment="1">
      <alignment horizontal="left" vertical="top"/>
    </xf>
    <xf numFmtId="0" fontId="3" fillId="3" borderId="5" xfId="0" applyFont="1" applyFill="1" applyBorder="1" applyAlignment="1">
      <alignment horizontal="left" vertical="top"/>
    </xf>
    <xf numFmtId="0" fontId="0" fillId="3" borderId="7" xfId="0" applyFill="1" applyBorder="1"/>
  </cellXfs>
  <cellStyles count="2">
    <cellStyle name="Procent" xfId="1" builtinId="5"/>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tabSelected="1" workbookViewId="0">
      <selection activeCell="A38" sqref="A38"/>
    </sheetView>
  </sheetViews>
  <sheetFormatPr defaultRowHeight="12.75" customHeight="1" x14ac:dyDescent="0.2"/>
  <cols>
    <col min="1" max="1" width="27.7109375" bestFit="1" customWidth="1"/>
    <col min="2" max="2" width="63.140625" bestFit="1" customWidth="1"/>
    <col min="3" max="3" width="11.28515625" bestFit="1" customWidth="1"/>
    <col min="4" max="9" width="22.7109375" bestFit="1" customWidth="1"/>
    <col min="10" max="10" width="14.85546875" customWidth="1"/>
    <col min="11" max="11" width="11.28515625" bestFit="1" customWidth="1"/>
  </cols>
  <sheetData>
    <row r="1" spans="1:11" ht="12.75" customHeight="1" x14ac:dyDescent="0.2">
      <c r="A1" s="16" t="s">
        <v>27</v>
      </c>
      <c r="B1" s="15"/>
    </row>
    <row r="3" spans="1:11" ht="12.75" customHeight="1" x14ac:dyDescent="0.2">
      <c r="A3" s="5" t="s">
        <v>16</v>
      </c>
      <c r="B3" s="5"/>
    </row>
    <row r="4" spans="1:11" ht="12.75" customHeight="1" x14ac:dyDescent="0.2">
      <c r="A4" s="5" t="s">
        <v>17</v>
      </c>
      <c r="B4" s="5"/>
    </row>
    <row r="5" spans="1:11" ht="12.75" customHeight="1" x14ac:dyDescent="0.2">
      <c r="A5" s="5" t="s">
        <v>18</v>
      </c>
      <c r="B5" s="5" t="s">
        <v>19</v>
      </c>
    </row>
    <row r="6" spans="1:11" ht="12.75" customHeight="1" x14ac:dyDescent="0.2">
      <c r="A6" s="5" t="s">
        <v>20</v>
      </c>
      <c r="B6" s="5" t="s">
        <v>21</v>
      </c>
    </row>
    <row r="10" spans="1:11" ht="12.75" customHeight="1" x14ac:dyDescent="0.2">
      <c r="A10" s="9" t="s">
        <v>22</v>
      </c>
    </row>
    <row r="11" spans="1:11" ht="12.75" customHeight="1" x14ac:dyDescent="0.2">
      <c r="A11" s="22" t="s">
        <v>0</v>
      </c>
      <c r="B11" s="23"/>
      <c r="C11" s="23"/>
      <c r="D11" s="1" t="s">
        <v>1</v>
      </c>
      <c r="E11" s="1" t="s">
        <v>2</v>
      </c>
      <c r="F11" s="1" t="s">
        <v>3</v>
      </c>
      <c r="G11" s="1" t="s">
        <v>4</v>
      </c>
      <c r="H11" s="1" t="s">
        <v>5</v>
      </c>
      <c r="I11" s="1" t="s">
        <v>6</v>
      </c>
      <c r="J11" s="1" t="s">
        <v>7</v>
      </c>
      <c r="K11" s="1" t="s">
        <v>8</v>
      </c>
    </row>
    <row r="12" spans="1:11" ht="12.75" customHeight="1" x14ac:dyDescent="0.2">
      <c r="A12" s="19" t="s">
        <v>9</v>
      </c>
      <c r="B12" s="19" t="s">
        <v>10</v>
      </c>
      <c r="C12" s="1" t="s">
        <v>11</v>
      </c>
      <c r="D12" s="11">
        <v>725</v>
      </c>
      <c r="E12" s="11">
        <v>763</v>
      </c>
      <c r="F12" s="11">
        <v>691</v>
      </c>
      <c r="G12" s="11">
        <v>687</v>
      </c>
      <c r="H12" s="11">
        <v>687</v>
      </c>
      <c r="I12" s="11">
        <v>675</v>
      </c>
      <c r="J12" s="11">
        <v>701</v>
      </c>
      <c r="K12" s="11">
        <v>688</v>
      </c>
    </row>
    <row r="13" spans="1:11" ht="12.75" customHeight="1" x14ac:dyDescent="0.2">
      <c r="A13" s="20"/>
      <c r="B13" s="20"/>
      <c r="C13" s="2" t="s">
        <v>12</v>
      </c>
      <c r="D13" s="11">
        <v>114</v>
      </c>
      <c r="E13" s="11">
        <v>128</v>
      </c>
      <c r="F13" s="11">
        <v>119</v>
      </c>
      <c r="G13" s="11">
        <v>144</v>
      </c>
      <c r="H13" s="11">
        <v>136</v>
      </c>
      <c r="I13" s="11">
        <v>145</v>
      </c>
      <c r="J13" s="11">
        <v>146</v>
      </c>
      <c r="K13" s="11">
        <v>165</v>
      </c>
    </row>
    <row r="14" spans="1:11" ht="12.75" customHeight="1" x14ac:dyDescent="0.2">
      <c r="A14" s="20"/>
      <c r="B14" s="21"/>
      <c r="C14" s="3" t="s">
        <v>13</v>
      </c>
      <c r="D14" s="12">
        <v>839</v>
      </c>
      <c r="E14" s="12">
        <v>891</v>
      </c>
      <c r="F14" s="12">
        <v>810</v>
      </c>
      <c r="G14" s="12">
        <v>831</v>
      </c>
      <c r="H14" s="12">
        <v>823</v>
      </c>
      <c r="I14" s="12">
        <v>820</v>
      </c>
      <c r="J14" s="12">
        <v>847</v>
      </c>
      <c r="K14" s="12">
        <v>853</v>
      </c>
    </row>
    <row r="15" spans="1:11" ht="12.75" customHeight="1" x14ac:dyDescent="0.2">
      <c r="A15" s="20"/>
      <c r="B15" s="24" t="s">
        <v>14</v>
      </c>
      <c r="C15" s="2" t="s">
        <v>11</v>
      </c>
      <c r="D15" s="11">
        <v>148</v>
      </c>
      <c r="E15" s="11">
        <v>141</v>
      </c>
      <c r="F15" s="11">
        <v>117</v>
      </c>
      <c r="G15" s="11">
        <v>102</v>
      </c>
      <c r="H15" s="11">
        <v>95</v>
      </c>
      <c r="I15" s="11">
        <v>114</v>
      </c>
      <c r="J15" s="11">
        <v>116</v>
      </c>
      <c r="K15" s="11">
        <v>110</v>
      </c>
    </row>
    <row r="16" spans="1:11" ht="12.75" customHeight="1" x14ac:dyDescent="0.2">
      <c r="A16" s="20"/>
      <c r="B16" s="20"/>
      <c r="C16" s="2" t="s">
        <v>12</v>
      </c>
      <c r="D16" s="11">
        <v>137</v>
      </c>
      <c r="E16" s="11">
        <v>149</v>
      </c>
      <c r="F16" s="11">
        <v>116</v>
      </c>
      <c r="G16" s="11">
        <v>105</v>
      </c>
      <c r="H16" s="11">
        <v>107</v>
      </c>
      <c r="I16" s="11">
        <v>126</v>
      </c>
      <c r="J16" s="11">
        <v>132</v>
      </c>
      <c r="K16" s="11">
        <v>115</v>
      </c>
    </row>
    <row r="17" spans="1:11" ht="12.75" customHeight="1" x14ac:dyDescent="0.2">
      <c r="A17" s="20"/>
      <c r="B17" s="21"/>
      <c r="C17" s="3" t="s">
        <v>13</v>
      </c>
      <c r="D17" s="12">
        <v>285</v>
      </c>
      <c r="E17" s="12">
        <v>290</v>
      </c>
      <c r="F17" s="12">
        <v>233</v>
      </c>
      <c r="G17" s="12">
        <v>207</v>
      </c>
      <c r="H17" s="12">
        <v>202</v>
      </c>
      <c r="I17" s="12">
        <v>240</v>
      </c>
      <c r="J17" s="12">
        <v>248</v>
      </c>
      <c r="K17" s="12">
        <v>225</v>
      </c>
    </row>
    <row r="18" spans="1:11" ht="12.75" customHeight="1" x14ac:dyDescent="0.2">
      <c r="A18" s="21"/>
      <c r="B18" s="17" t="s">
        <v>13</v>
      </c>
      <c r="C18" s="18"/>
      <c r="D18" s="13">
        <v>1124</v>
      </c>
      <c r="E18" s="13">
        <v>1181</v>
      </c>
      <c r="F18" s="13">
        <v>1043</v>
      </c>
      <c r="G18" s="13">
        <v>1038</v>
      </c>
      <c r="H18" s="13">
        <v>1025</v>
      </c>
      <c r="I18" s="13">
        <v>1060</v>
      </c>
      <c r="J18" s="13">
        <v>1095</v>
      </c>
      <c r="K18" s="13">
        <v>1078</v>
      </c>
    </row>
    <row r="19" spans="1:11" s="6" customFormat="1" ht="12.75" customHeight="1" x14ac:dyDescent="0.2">
      <c r="B19" s="7"/>
      <c r="D19" s="8"/>
      <c r="E19" s="8"/>
      <c r="F19" s="8"/>
      <c r="G19" s="8"/>
      <c r="H19" s="8"/>
      <c r="I19" s="8"/>
      <c r="J19" s="8"/>
      <c r="K19" s="8"/>
    </row>
    <row r="20" spans="1:11" s="6" customFormat="1" ht="12.75" customHeight="1" x14ac:dyDescent="0.2">
      <c r="B20" s="7"/>
      <c r="D20" s="8"/>
      <c r="E20" s="8"/>
      <c r="F20" s="8"/>
      <c r="G20" s="8"/>
      <c r="H20" s="8"/>
      <c r="I20" s="8"/>
      <c r="J20" s="8"/>
      <c r="K20" s="8"/>
    </row>
    <row r="21" spans="1:11" s="6" customFormat="1" ht="12.75" customHeight="1" thickBot="1" x14ac:dyDescent="0.25">
      <c r="A21" s="9" t="s">
        <v>24</v>
      </c>
      <c r="B21"/>
      <c r="C21"/>
      <c r="D21"/>
      <c r="E21"/>
      <c r="F21"/>
      <c r="G21"/>
      <c r="H21"/>
      <c r="I21"/>
      <c r="J21"/>
      <c r="K21"/>
    </row>
    <row r="22" spans="1:11" s="6" customFormat="1" ht="12.75" customHeight="1" thickBot="1" x14ac:dyDescent="0.25">
      <c r="A22"/>
      <c r="B22"/>
      <c r="C22"/>
      <c r="D22" s="1" t="s">
        <v>1</v>
      </c>
      <c r="E22" s="1" t="s">
        <v>2</v>
      </c>
      <c r="F22" s="1" t="s">
        <v>3</v>
      </c>
      <c r="G22" s="1" t="s">
        <v>4</v>
      </c>
      <c r="H22" s="1" t="s">
        <v>5</v>
      </c>
      <c r="I22" s="1" t="s">
        <v>6</v>
      </c>
      <c r="J22" s="1" t="s">
        <v>7</v>
      </c>
      <c r="K22" s="1" t="s">
        <v>8</v>
      </c>
    </row>
    <row r="23" spans="1:11" s="6" customFormat="1" ht="12.75" customHeight="1" thickBot="1" x14ac:dyDescent="0.25">
      <c r="A23" s="19" t="s">
        <v>9</v>
      </c>
      <c r="B23" s="19" t="s">
        <v>10</v>
      </c>
      <c r="C23" s="1" t="s">
        <v>11</v>
      </c>
      <c r="D23" s="10">
        <f>D12/SUM(D14)</f>
        <v>0.86412395709177592</v>
      </c>
      <c r="E23" s="10">
        <f t="shared" ref="E23:K23" si="0">E12/SUM(E14)</f>
        <v>0.856341189674523</v>
      </c>
      <c r="F23" s="10">
        <f t="shared" si="0"/>
        <v>0.85308641975308641</v>
      </c>
      <c r="G23" s="10">
        <f t="shared" si="0"/>
        <v>0.8267148014440433</v>
      </c>
      <c r="H23" s="10">
        <f t="shared" si="0"/>
        <v>0.83475091130012147</v>
      </c>
      <c r="I23" s="10">
        <f t="shared" si="0"/>
        <v>0.82317073170731703</v>
      </c>
      <c r="J23" s="10">
        <f t="shared" si="0"/>
        <v>0.82762691853600945</v>
      </c>
      <c r="K23" s="10">
        <f t="shared" si="0"/>
        <v>0.80656506447831189</v>
      </c>
    </row>
    <row r="24" spans="1:11" s="6" customFormat="1" ht="12.75" customHeight="1" thickBot="1" x14ac:dyDescent="0.25">
      <c r="A24" s="20"/>
      <c r="B24" s="20"/>
      <c r="C24" s="2" t="s">
        <v>12</v>
      </c>
      <c r="D24" s="10">
        <f>D13/SUM(D14)</f>
        <v>0.13587604290822408</v>
      </c>
      <c r="E24" s="10">
        <f t="shared" ref="E24:K24" si="1">E13/SUM(E14)</f>
        <v>0.143658810325477</v>
      </c>
      <c r="F24" s="10">
        <f t="shared" si="1"/>
        <v>0.14691358024691359</v>
      </c>
      <c r="G24" s="10">
        <f t="shared" si="1"/>
        <v>0.17328519855595667</v>
      </c>
      <c r="H24" s="10">
        <f t="shared" si="1"/>
        <v>0.1652490886998785</v>
      </c>
      <c r="I24" s="10">
        <f t="shared" si="1"/>
        <v>0.17682926829268292</v>
      </c>
      <c r="J24" s="10">
        <f t="shared" si="1"/>
        <v>0.17237308146399055</v>
      </c>
      <c r="K24" s="10">
        <f t="shared" si="1"/>
        <v>0.19343493552168817</v>
      </c>
    </row>
    <row r="25" spans="1:11" s="6" customFormat="1" ht="12.75" customHeight="1" thickBot="1" x14ac:dyDescent="0.25">
      <c r="A25" s="20"/>
      <c r="B25" s="21"/>
      <c r="C25" s="3" t="s">
        <v>13</v>
      </c>
      <c r="D25" s="10"/>
      <c r="E25" s="10"/>
      <c r="F25" s="10"/>
      <c r="G25" s="10"/>
      <c r="H25" s="10"/>
      <c r="I25" s="10"/>
      <c r="J25" s="10"/>
      <c r="K25" s="10"/>
    </row>
    <row r="26" spans="1:11" s="6" customFormat="1" ht="12.75" customHeight="1" thickBot="1" x14ac:dyDescent="0.25">
      <c r="A26" s="20"/>
      <c r="B26" s="24" t="s">
        <v>14</v>
      </c>
      <c r="C26" s="2" t="s">
        <v>11</v>
      </c>
      <c r="D26" s="10">
        <f>D15/SUM(D17)</f>
        <v>0.51929824561403504</v>
      </c>
      <c r="E26" s="10">
        <f t="shared" ref="E26:K26" si="2">E15/SUM(E17)</f>
        <v>0.48620689655172411</v>
      </c>
      <c r="F26" s="10">
        <f t="shared" si="2"/>
        <v>0.50214592274678116</v>
      </c>
      <c r="G26" s="10">
        <f t="shared" si="2"/>
        <v>0.49275362318840582</v>
      </c>
      <c r="H26" s="10">
        <f t="shared" si="2"/>
        <v>0.47029702970297027</v>
      </c>
      <c r="I26" s="10">
        <f t="shared" si="2"/>
        <v>0.47499999999999998</v>
      </c>
      <c r="J26" s="10">
        <f t="shared" si="2"/>
        <v>0.46774193548387094</v>
      </c>
      <c r="K26" s="10">
        <f t="shared" si="2"/>
        <v>0.48888888888888887</v>
      </c>
    </row>
    <row r="27" spans="1:11" s="6" customFormat="1" ht="12.75" customHeight="1" thickBot="1" x14ac:dyDescent="0.25">
      <c r="A27" s="20"/>
      <c r="B27" s="20"/>
      <c r="C27" s="2" t="s">
        <v>12</v>
      </c>
      <c r="D27" s="10">
        <f>D16/SUM(D17)</f>
        <v>0.48070175438596491</v>
      </c>
      <c r="E27" s="10">
        <f t="shared" ref="E27:K27" si="3">E16/SUM(E17)</f>
        <v>0.51379310344827589</v>
      </c>
      <c r="F27" s="10">
        <f t="shared" si="3"/>
        <v>0.4978540772532189</v>
      </c>
      <c r="G27" s="10">
        <f t="shared" si="3"/>
        <v>0.50724637681159424</v>
      </c>
      <c r="H27" s="10">
        <f t="shared" si="3"/>
        <v>0.52970297029702973</v>
      </c>
      <c r="I27" s="10">
        <f t="shared" si="3"/>
        <v>0.52500000000000002</v>
      </c>
      <c r="J27" s="10">
        <f t="shared" si="3"/>
        <v>0.532258064516129</v>
      </c>
      <c r="K27" s="10">
        <f t="shared" si="3"/>
        <v>0.51111111111111107</v>
      </c>
    </row>
    <row r="28" spans="1:11" s="6" customFormat="1" ht="12.75" customHeight="1" thickBot="1" x14ac:dyDescent="0.25">
      <c r="A28" s="20"/>
      <c r="B28" s="21"/>
      <c r="C28" s="3" t="s">
        <v>13</v>
      </c>
      <c r="D28" s="8"/>
      <c r="E28" s="8"/>
      <c r="F28" s="8"/>
      <c r="G28" s="8"/>
      <c r="H28" s="8"/>
      <c r="I28" s="8"/>
      <c r="J28" s="8"/>
      <c r="K28" s="8"/>
    </row>
    <row r="29" spans="1:11" s="6" customFormat="1" ht="12.75" customHeight="1" thickBot="1" x14ac:dyDescent="0.25">
      <c r="A29" s="21"/>
      <c r="B29" s="17" t="s">
        <v>13</v>
      </c>
      <c r="C29" s="18"/>
      <c r="D29" s="8"/>
      <c r="E29" s="8"/>
      <c r="F29" s="8"/>
      <c r="G29" s="8"/>
      <c r="H29" s="8"/>
      <c r="I29" s="8"/>
      <c r="J29" s="8"/>
      <c r="K29" s="8"/>
    </row>
    <row r="30" spans="1:11" s="6" customFormat="1" ht="12.75" customHeight="1" x14ac:dyDescent="0.2">
      <c r="B30" s="7"/>
      <c r="D30" s="8"/>
      <c r="E30" s="8"/>
      <c r="F30" s="8"/>
      <c r="G30" s="8"/>
      <c r="H30" s="8"/>
      <c r="I30" s="8"/>
      <c r="J30" s="8"/>
      <c r="K30" s="8"/>
    </row>
    <row r="31" spans="1:11" s="6" customFormat="1" ht="12.75" customHeight="1" x14ac:dyDescent="0.2">
      <c r="B31" s="7"/>
      <c r="D31" s="8"/>
      <c r="E31" s="8"/>
      <c r="F31" s="8"/>
      <c r="G31" s="8"/>
      <c r="H31" s="8"/>
      <c r="I31" s="8"/>
      <c r="J31" s="8"/>
      <c r="K31" s="8"/>
    </row>
    <row r="32" spans="1:11" s="6" customFormat="1" ht="12.75" customHeight="1" x14ac:dyDescent="0.2">
      <c r="B32" s="7"/>
      <c r="D32" s="8"/>
      <c r="E32" s="8"/>
      <c r="F32" s="8"/>
      <c r="G32" s="8"/>
      <c r="H32" s="8"/>
      <c r="I32" s="8"/>
      <c r="J32" s="8"/>
      <c r="K32" s="8"/>
    </row>
    <row r="33" spans="1:11" s="6" customFormat="1" ht="12.75" customHeight="1" x14ac:dyDescent="0.2">
      <c r="B33" s="7"/>
      <c r="D33" s="8"/>
      <c r="E33" s="8"/>
      <c r="F33" s="8"/>
      <c r="G33" s="8"/>
      <c r="H33" s="8"/>
      <c r="I33" s="8"/>
      <c r="J33" s="8"/>
      <c r="K33" s="8"/>
    </row>
    <row r="34" spans="1:11" s="6" customFormat="1" ht="12.75" customHeight="1" x14ac:dyDescent="0.2">
      <c r="B34" s="7"/>
      <c r="D34" s="8"/>
      <c r="E34" s="8"/>
      <c r="F34" s="8"/>
      <c r="G34" s="8"/>
      <c r="H34" s="8"/>
      <c r="I34" s="8"/>
      <c r="J34" s="8"/>
      <c r="K34" s="8"/>
    </row>
    <row r="35" spans="1:11" s="6" customFormat="1" ht="12.75" customHeight="1" x14ac:dyDescent="0.2">
      <c r="B35" s="7"/>
      <c r="D35" s="8"/>
      <c r="E35" s="8"/>
      <c r="F35" s="8"/>
      <c r="G35" s="8"/>
      <c r="H35" s="8"/>
      <c r="I35" s="8"/>
      <c r="J35" s="8"/>
      <c r="K35" s="8"/>
    </row>
    <row r="36" spans="1:11" s="6" customFormat="1" ht="12.75" customHeight="1" x14ac:dyDescent="0.2">
      <c r="B36" s="7"/>
      <c r="D36" s="8"/>
      <c r="E36" s="8"/>
      <c r="F36" s="8"/>
      <c r="G36" s="8"/>
      <c r="H36" s="8"/>
      <c r="I36" s="8"/>
      <c r="J36" s="8"/>
      <c r="K36" s="8"/>
    </row>
    <row r="37" spans="1:11" s="6" customFormat="1" ht="12.75" customHeight="1" x14ac:dyDescent="0.2">
      <c r="A37" s="16" t="s">
        <v>28</v>
      </c>
      <c r="B37" s="15"/>
      <c r="D37" s="8"/>
      <c r="E37" s="8"/>
      <c r="F37" s="8"/>
      <c r="G37" s="8"/>
      <c r="H37" s="8"/>
      <c r="I37" s="8"/>
      <c r="J37" s="8"/>
      <c r="K37" s="8"/>
    </row>
    <row r="38" spans="1:11" s="6" customFormat="1" ht="12.75" customHeight="1" x14ac:dyDescent="0.2">
      <c r="B38" s="7"/>
      <c r="D38" s="8"/>
      <c r="E38" s="8"/>
      <c r="F38" s="8"/>
      <c r="G38" s="8"/>
      <c r="H38" s="8"/>
      <c r="I38" s="8"/>
      <c r="J38" s="8"/>
      <c r="K38" s="8"/>
    </row>
    <row r="39" spans="1:11" ht="12.75" customHeight="1" thickBot="1" x14ac:dyDescent="0.25">
      <c r="A39" s="14" t="s">
        <v>25</v>
      </c>
    </row>
    <row r="40" spans="1:11" ht="12.75" customHeight="1" thickBot="1" x14ac:dyDescent="0.25">
      <c r="A40" s="22" t="s">
        <v>15</v>
      </c>
      <c r="B40" s="23"/>
      <c r="C40" s="23"/>
      <c r="D40" s="1" t="s">
        <v>1</v>
      </c>
      <c r="E40" s="1" t="s">
        <v>2</v>
      </c>
      <c r="F40" s="1" t="s">
        <v>3</v>
      </c>
      <c r="G40" s="1" t="s">
        <v>4</v>
      </c>
      <c r="H40" s="1" t="s">
        <v>5</v>
      </c>
      <c r="I40" s="1" t="s">
        <v>6</v>
      </c>
      <c r="J40" s="1" t="s">
        <v>7</v>
      </c>
    </row>
    <row r="41" spans="1:11" ht="12.75" customHeight="1" thickBot="1" x14ac:dyDescent="0.25">
      <c r="A41" s="19" t="s">
        <v>9</v>
      </c>
      <c r="B41" s="19" t="s">
        <v>10</v>
      </c>
      <c r="C41" s="1" t="s">
        <v>11</v>
      </c>
      <c r="D41" s="11">
        <v>795</v>
      </c>
      <c r="E41" s="11">
        <v>847</v>
      </c>
      <c r="F41" s="11">
        <v>767</v>
      </c>
      <c r="G41" s="11">
        <v>752</v>
      </c>
      <c r="H41" s="11">
        <v>745</v>
      </c>
      <c r="I41" s="11">
        <v>718</v>
      </c>
      <c r="J41" s="11">
        <v>751</v>
      </c>
    </row>
    <row r="42" spans="1:11" ht="12.75" customHeight="1" x14ac:dyDescent="0.2">
      <c r="A42" s="20"/>
      <c r="B42" s="20"/>
      <c r="C42" s="2" t="s">
        <v>12</v>
      </c>
      <c r="D42" s="11">
        <v>126</v>
      </c>
      <c r="E42" s="11">
        <v>151</v>
      </c>
      <c r="F42" s="11">
        <v>132</v>
      </c>
      <c r="G42" s="11">
        <v>152</v>
      </c>
      <c r="H42" s="11">
        <v>154</v>
      </c>
      <c r="I42" s="11">
        <v>154</v>
      </c>
      <c r="J42" s="11">
        <v>149</v>
      </c>
    </row>
    <row r="43" spans="1:11" ht="12.75" customHeight="1" x14ac:dyDescent="0.2">
      <c r="A43" s="20"/>
      <c r="B43" s="21"/>
      <c r="C43" s="3" t="s">
        <v>13</v>
      </c>
      <c r="D43" s="12">
        <v>921</v>
      </c>
      <c r="E43" s="12">
        <v>998</v>
      </c>
      <c r="F43" s="12">
        <v>899</v>
      </c>
      <c r="G43" s="12">
        <v>904</v>
      </c>
      <c r="H43" s="12">
        <v>899</v>
      </c>
      <c r="I43" s="12">
        <v>872</v>
      </c>
      <c r="J43" s="12">
        <v>900</v>
      </c>
    </row>
    <row r="44" spans="1:11" ht="12.75" customHeight="1" x14ac:dyDescent="0.2">
      <c r="A44" s="20"/>
      <c r="B44" s="24" t="s">
        <v>14</v>
      </c>
      <c r="C44" s="2" t="s">
        <v>11</v>
      </c>
      <c r="D44" s="11">
        <v>154</v>
      </c>
      <c r="E44" s="11">
        <v>153</v>
      </c>
      <c r="F44" s="11">
        <v>123</v>
      </c>
      <c r="G44" s="11">
        <v>116</v>
      </c>
      <c r="H44" s="11">
        <v>108</v>
      </c>
      <c r="I44" s="11">
        <v>136</v>
      </c>
      <c r="J44" s="11">
        <v>122</v>
      </c>
    </row>
    <row r="45" spans="1:11" ht="12.75" customHeight="1" x14ac:dyDescent="0.2">
      <c r="A45" s="20"/>
      <c r="B45" s="20"/>
      <c r="C45" s="2" t="s">
        <v>12</v>
      </c>
      <c r="D45" s="11">
        <v>154</v>
      </c>
      <c r="E45" s="11">
        <v>157</v>
      </c>
      <c r="F45" s="11">
        <v>129</v>
      </c>
      <c r="G45" s="11">
        <v>124</v>
      </c>
      <c r="H45" s="11">
        <v>120</v>
      </c>
      <c r="I45" s="11">
        <v>143</v>
      </c>
      <c r="J45" s="11">
        <v>148</v>
      </c>
    </row>
    <row r="46" spans="1:11" ht="12.75" customHeight="1" x14ac:dyDescent="0.2">
      <c r="A46" s="20"/>
      <c r="B46" s="21"/>
      <c r="C46" s="3" t="s">
        <v>13</v>
      </c>
      <c r="D46" s="12">
        <v>308</v>
      </c>
      <c r="E46" s="12">
        <v>310</v>
      </c>
      <c r="F46" s="12">
        <v>252</v>
      </c>
      <c r="G46" s="12">
        <v>240</v>
      </c>
      <c r="H46" s="12">
        <v>228</v>
      </c>
      <c r="I46" s="12">
        <v>279</v>
      </c>
      <c r="J46" s="12">
        <v>270</v>
      </c>
    </row>
    <row r="47" spans="1:11" ht="12.75" customHeight="1" x14ac:dyDescent="0.2">
      <c r="A47" s="21"/>
      <c r="B47" s="25" t="s">
        <v>13</v>
      </c>
      <c r="C47" s="26"/>
      <c r="D47" s="12">
        <v>1229</v>
      </c>
      <c r="E47" s="12">
        <v>1308</v>
      </c>
      <c r="F47" s="12">
        <v>1151</v>
      </c>
      <c r="G47" s="12">
        <v>1144</v>
      </c>
      <c r="H47" s="12">
        <v>1127</v>
      </c>
      <c r="I47" s="12">
        <v>1151</v>
      </c>
      <c r="J47" s="12">
        <v>1170</v>
      </c>
    </row>
    <row r="50" spans="1:11" ht="12.75" customHeight="1" thickBot="1" x14ac:dyDescent="0.25">
      <c r="A50" s="14" t="s">
        <v>23</v>
      </c>
    </row>
    <row r="51" spans="1:11" ht="12.75" customHeight="1" thickBot="1" x14ac:dyDescent="0.25">
      <c r="A51" s="22" t="s">
        <v>15</v>
      </c>
      <c r="B51" s="23"/>
      <c r="C51" s="23"/>
      <c r="D51" s="1" t="s">
        <v>1</v>
      </c>
      <c r="E51" s="1" t="s">
        <v>2</v>
      </c>
      <c r="F51" s="1" t="s">
        <v>3</v>
      </c>
      <c r="G51" s="1" t="s">
        <v>4</v>
      </c>
      <c r="H51" s="1" t="s">
        <v>5</v>
      </c>
      <c r="I51" s="1" t="s">
        <v>6</v>
      </c>
      <c r="J51" s="1" t="s">
        <v>7</v>
      </c>
    </row>
    <row r="52" spans="1:11" ht="12.75" customHeight="1" thickBot="1" x14ac:dyDescent="0.25">
      <c r="A52" s="19" t="s">
        <v>9</v>
      </c>
      <c r="B52" s="19" t="s">
        <v>10</v>
      </c>
      <c r="C52" s="1" t="s">
        <v>11</v>
      </c>
      <c r="D52" s="10">
        <f>D41/SUM(D43)</f>
        <v>0.8631921824104235</v>
      </c>
      <c r="E52" s="10">
        <f t="shared" ref="E52:J52" si="4">E41/SUM(E43)</f>
        <v>0.84869739478957917</v>
      </c>
      <c r="F52" s="10">
        <f t="shared" si="4"/>
        <v>0.85317018909899889</v>
      </c>
      <c r="G52" s="10">
        <f t="shared" si="4"/>
        <v>0.83185840707964598</v>
      </c>
      <c r="H52" s="10">
        <f t="shared" si="4"/>
        <v>0.82869855394883207</v>
      </c>
      <c r="I52" s="10">
        <f t="shared" si="4"/>
        <v>0.82339449541284404</v>
      </c>
      <c r="J52" s="10">
        <f t="shared" si="4"/>
        <v>0.83444444444444443</v>
      </c>
      <c r="K52" s="10"/>
    </row>
    <row r="53" spans="1:11" ht="12.75" customHeight="1" thickBot="1" x14ac:dyDescent="0.25">
      <c r="A53" s="20"/>
      <c r="B53" s="20"/>
      <c r="C53" s="2" t="s">
        <v>12</v>
      </c>
      <c r="D53" s="10">
        <f>D42/SUM(D43)</f>
        <v>0.13680781758957655</v>
      </c>
      <c r="E53" s="10">
        <f t="shared" ref="E53:J53" si="5">E42/SUM(E43)</f>
        <v>0.15130260521042085</v>
      </c>
      <c r="F53" s="10">
        <f t="shared" si="5"/>
        <v>0.14682981090100111</v>
      </c>
      <c r="G53" s="10">
        <f t="shared" si="5"/>
        <v>0.16814159292035399</v>
      </c>
      <c r="H53" s="10">
        <f t="shared" si="5"/>
        <v>0.17130144605116795</v>
      </c>
      <c r="I53" s="10">
        <f t="shared" si="5"/>
        <v>0.17660550458715596</v>
      </c>
      <c r="J53" s="10">
        <f t="shared" si="5"/>
        <v>0.16555555555555557</v>
      </c>
      <c r="K53" s="10"/>
    </row>
    <row r="54" spans="1:11" ht="12.75" customHeight="1" thickBot="1" x14ac:dyDescent="0.25">
      <c r="A54" s="20"/>
      <c r="B54" s="21"/>
      <c r="C54" s="3" t="s">
        <v>13</v>
      </c>
      <c r="D54" s="10"/>
      <c r="E54" s="10"/>
      <c r="F54" s="10"/>
      <c r="G54" s="10"/>
      <c r="H54" s="10"/>
      <c r="I54" s="10"/>
      <c r="J54" s="10"/>
      <c r="K54" s="10"/>
    </row>
    <row r="55" spans="1:11" ht="12.75" customHeight="1" thickBot="1" x14ac:dyDescent="0.25">
      <c r="A55" s="20"/>
      <c r="B55" s="24" t="s">
        <v>14</v>
      </c>
      <c r="C55" s="2" t="s">
        <v>11</v>
      </c>
      <c r="D55" s="10">
        <f>D44/SUM(D46)</f>
        <v>0.5</v>
      </c>
      <c r="E55" s="10">
        <f>E44/SUM(E46)</f>
        <v>0.49354838709677418</v>
      </c>
      <c r="F55" s="10">
        <f t="shared" ref="F55:J55" si="6">F44/SUM(F46)</f>
        <v>0.48809523809523808</v>
      </c>
      <c r="G55" s="10">
        <f t="shared" si="6"/>
        <v>0.48333333333333334</v>
      </c>
      <c r="H55" s="10">
        <f t="shared" si="6"/>
        <v>0.47368421052631576</v>
      </c>
      <c r="I55" s="10">
        <f t="shared" si="6"/>
        <v>0.48745519713261648</v>
      </c>
      <c r="J55" s="10">
        <f t="shared" si="6"/>
        <v>0.45185185185185184</v>
      </c>
      <c r="K55" s="10"/>
    </row>
    <row r="56" spans="1:11" ht="12.75" customHeight="1" thickBot="1" x14ac:dyDescent="0.25">
      <c r="A56" s="20"/>
      <c r="B56" s="20"/>
      <c r="C56" s="2" t="s">
        <v>12</v>
      </c>
      <c r="D56" s="10">
        <f>D45/SUM(D46)</f>
        <v>0.5</v>
      </c>
      <c r="E56" s="10">
        <f t="shared" ref="E56:J56" si="7">E45/SUM(E46)</f>
        <v>0.50645161290322582</v>
      </c>
      <c r="F56" s="10">
        <f t="shared" si="7"/>
        <v>0.51190476190476186</v>
      </c>
      <c r="G56" s="10">
        <f t="shared" si="7"/>
        <v>0.51666666666666672</v>
      </c>
      <c r="H56" s="10">
        <f t="shared" si="7"/>
        <v>0.52631578947368418</v>
      </c>
      <c r="I56" s="10">
        <f t="shared" si="7"/>
        <v>0.51254480286738346</v>
      </c>
      <c r="J56" s="10">
        <f t="shared" si="7"/>
        <v>0.54814814814814816</v>
      </c>
      <c r="K56" s="10"/>
    </row>
    <row r="57" spans="1:11" ht="12.75" customHeight="1" thickBot="1" x14ac:dyDescent="0.25">
      <c r="A57" s="20"/>
      <c r="B57" s="21"/>
      <c r="C57" s="3" t="s">
        <v>13</v>
      </c>
      <c r="D57" s="4"/>
      <c r="E57" s="4"/>
      <c r="F57" s="4"/>
      <c r="G57" s="4"/>
      <c r="H57" s="4"/>
      <c r="I57" s="4"/>
      <c r="J57" s="4"/>
    </row>
    <row r="58" spans="1:11" ht="12.75" customHeight="1" thickBot="1" x14ac:dyDescent="0.25">
      <c r="A58" s="21"/>
      <c r="B58" s="25" t="s">
        <v>13</v>
      </c>
      <c r="C58" s="26"/>
      <c r="D58" s="4"/>
      <c r="E58" s="4"/>
      <c r="F58" s="4"/>
      <c r="G58" s="4"/>
      <c r="H58" s="4"/>
      <c r="I58" s="4"/>
      <c r="J58" s="4"/>
    </row>
    <row r="61" spans="1:11" ht="12.75" customHeight="1" x14ac:dyDescent="0.2">
      <c r="A61" t="s">
        <v>26</v>
      </c>
    </row>
  </sheetData>
  <mergeCells count="19">
    <mergeCell ref="A11:C11"/>
    <mergeCell ref="A12:A18"/>
    <mergeCell ref="B12:B14"/>
    <mergeCell ref="B15:B17"/>
    <mergeCell ref="B18:C18"/>
    <mergeCell ref="B29:C29"/>
    <mergeCell ref="A23:A29"/>
    <mergeCell ref="A51:C51"/>
    <mergeCell ref="A52:A58"/>
    <mergeCell ref="B52:B54"/>
    <mergeCell ref="B55:B57"/>
    <mergeCell ref="B58:C58"/>
    <mergeCell ref="B23:B25"/>
    <mergeCell ref="B26:B28"/>
    <mergeCell ref="A40:C40"/>
    <mergeCell ref="A41:A47"/>
    <mergeCell ref="B41:B43"/>
    <mergeCell ref="B44:B46"/>
    <mergeCell ref="B47:C47"/>
  </mergeCells>
  <pageMargins left="0.7" right="0.7" top="0.75" bottom="0.75" header="0.3" footer="0.3"/>
  <pageSetup paperSize="8" scale="7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2369E6A2F30548B4EEF5B816186C58" ma:contentTypeVersion="2" ma:contentTypeDescription="Een nieuw document maken." ma:contentTypeScope="" ma:versionID="534f47f6a537ffac24a1af554381d5a7">
  <xsd:schema xmlns:xsd="http://www.w3.org/2001/XMLSchema" xmlns:xs="http://www.w3.org/2001/XMLSchema" xmlns:p="http://schemas.microsoft.com/office/2006/metadata/properties" xmlns:ns2="http://schemas.microsoft.com/sharepoint/v3/fields" xmlns:ns3="a6ffceed-4e85-47c5-aca9-bfee952fba44" targetNamespace="http://schemas.microsoft.com/office/2006/metadata/properties" ma:root="true" ma:fieldsID="2a9405c7e9110f8f97b48181070992ef" ns2:_="" ns3:_="">
    <xsd:import namespace="http://schemas.microsoft.com/sharepoint/v3/fields"/>
    <xsd:import namespace="a6ffceed-4e85-47c5-aca9-bfee952fba44"/>
    <xsd:element name="properties">
      <xsd:complexType>
        <xsd:sequence>
          <xsd:element name="documentManagement">
            <xsd:complexType>
              <xsd:all>
                <xsd:element ref="ns2:_Status" minOccurs="0"/>
                <xsd:element ref="ns3:f9t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iet gestart" ma:internalName="_Status">
      <xsd:simpleType>
        <xsd:union memberTypes="dms:Text">
          <xsd:simpleType>
            <xsd:restriction base="dms:Choice">
              <xsd:enumeration value="Niet gestart"/>
              <xsd:enumeration value="Concept"/>
              <xsd:enumeration value="Herzien"/>
              <xsd:enumeration value="Gepland"/>
              <xsd:enumeration value="Gepubliceerd"/>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6ffceed-4e85-47c5-aca9-bfee952fba44" elementFormDefault="qualified">
    <xsd:import namespace="http://schemas.microsoft.com/office/2006/documentManagement/types"/>
    <xsd:import namespace="http://schemas.microsoft.com/office/infopath/2007/PartnerControls"/>
    <xsd:element name="f9tx" ma:index="9" nillable="true" ma:displayName="Achtergrond" ma:internalName="f9tx">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Niet gestart</_Status>
    <f9tx xmlns="a6ffceed-4e85-47c5-aca9-bfee952fba4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2D603A-0351-444F-B43E-8656AAF3B9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6ffceed-4e85-47c5-aca9-bfee952fba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199CA9-F8F3-4727-A23B-CFA7F1DB90FA}">
  <ds:schemaRefs>
    <ds:schemaRef ds:uri="http://www.w3.org/XML/1998/namespace"/>
    <ds:schemaRef ds:uri="http://purl.org/dc/elements/1.1/"/>
    <ds:schemaRef ds:uri="http://schemas.microsoft.com/office/2006/documentManagement/types"/>
    <ds:schemaRef ds:uri="http://purl.org/dc/terms/"/>
    <ds:schemaRef ds:uri="a6ffceed-4e85-47c5-aca9-bfee952fba44"/>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schemas.microsoft.com/sharepoint/v3/fields"/>
  </ds:schemaRefs>
</ds:datastoreItem>
</file>

<file path=customXml/itemProps3.xml><?xml version="1.0" encoding="utf-8"?>
<ds:datastoreItem xmlns:ds="http://schemas.openxmlformats.org/officeDocument/2006/customXml" ds:itemID="{69BAA6BC-4478-496B-BD53-33ED76445B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Pagina1_1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Smits, Wendy 1F2B</dc:creator>
  <cp:lastModifiedBy>Tytgat, Caroline</cp:lastModifiedBy>
  <cp:lastPrinted>2019-03-25T15:07:52Z</cp:lastPrinted>
  <dcterms:created xsi:type="dcterms:W3CDTF">2019-03-12T09:26:05Z</dcterms:created>
  <dcterms:modified xsi:type="dcterms:W3CDTF">2019-04-04T12:42:48Z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0x0101002B2369E6A2F30548B4EEF5B816186C58</vt:lpwstr>
  </property>
</Properties>
</file>