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E:\G-SCHIJF\Schriftelijke vragen\2018-2019\3_definitieve antwoorden\vragen 51 - 100\"/>
    </mc:Choice>
  </mc:AlternateContent>
  <xr:revisionPtr revIDLastSave="0" documentId="8_{05A43D64-97AC-4128-877E-16DC4A35A769}" xr6:coauthVersionLast="31" xr6:coauthVersionMax="31" xr10:uidLastSave="{00000000-0000-0000-0000-000000000000}"/>
  <bookViews>
    <workbookView xWindow="0" yWindow="0" windowWidth="23040" windowHeight="8835" activeTab="1" xr2:uid="{00000000-000D-0000-FFFF-FFFF00000000}"/>
  </bookViews>
  <sheets>
    <sheet name="Personeel per onderwijsniveau" sheetId="1" r:id="rId1"/>
    <sheet name="Toelichting" sheetId="2"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1" i="1" l="1"/>
  <c r="T12" i="1"/>
  <c r="T13" i="1"/>
  <c r="T14" i="1"/>
  <c r="T15" i="1"/>
  <c r="T16" i="1"/>
  <c r="T17" i="1"/>
  <c r="T18" i="1"/>
  <c r="T19" i="1"/>
  <c r="T20" i="1"/>
  <c r="T21" i="1"/>
  <c r="R11" i="1"/>
  <c r="R12" i="1"/>
  <c r="R13" i="1"/>
  <c r="R14" i="1"/>
  <c r="R15" i="1"/>
  <c r="R16" i="1"/>
  <c r="R17" i="1"/>
  <c r="R18" i="1"/>
  <c r="R19" i="1"/>
  <c r="R20" i="1"/>
  <c r="R21" i="1"/>
  <c r="T10" i="1"/>
  <c r="R10" i="1"/>
  <c r="O11" i="1" l="1"/>
  <c r="O12" i="1"/>
  <c r="O13" i="1"/>
  <c r="O14" i="1"/>
  <c r="O15" i="1"/>
  <c r="O16" i="1"/>
  <c r="O17" i="1"/>
  <c r="O18" i="1"/>
  <c r="O19" i="1"/>
  <c r="O20" i="1"/>
  <c r="O10" i="1"/>
  <c r="M11" i="1"/>
  <c r="M12" i="1"/>
  <c r="M13" i="1"/>
  <c r="M14" i="1"/>
  <c r="M15" i="1"/>
  <c r="M16" i="1"/>
  <c r="M17" i="1"/>
  <c r="M18" i="1"/>
  <c r="M19" i="1"/>
  <c r="M20" i="1"/>
  <c r="M10" i="1"/>
  <c r="J11" i="1"/>
  <c r="J12" i="1"/>
  <c r="J13" i="1"/>
  <c r="J14" i="1"/>
  <c r="J15" i="1"/>
  <c r="J16" i="1"/>
  <c r="J17" i="1"/>
  <c r="J18" i="1"/>
  <c r="J19" i="1"/>
  <c r="J20" i="1"/>
  <c r="J10" i="1"/>
  <c r="H11" i="1"/>
  <c r="H12" i="1"/>
  <c r="H13" i="1"/>
  <c r="H14" i="1"/>
  <c r="H15" i="1"/>
  <c r="H16" i="1"/>
  <c r="H17" i="1"/>
  <c r="H18" i="1"/>
  <c r="H19" i="1"/>
  <c r="H20" i="1"/>
  <c r="H10" i="1"/>
  <c r="E11" i="1"/>
  <c r="E12" i="1"/>
  <c r="E13" i="1"/>
  <c r="E14" i="1"/>
  <c r="E15" i="1"/>
  <c r="E16" i="1"/>
  <c r="E17" i="1"/>
  <c r="E18" i="1"/>
  <c r="E19" i="1"/>
  <c r="E20" i="1"/>
  <c r="E10" i="1"/>
  <c r="C11" i="1"/>
  <c r="C12" i="1"/>
  <c r="C13" i="1"/>
  <c r="C14" i="1"/>
  <c r="C15" i="1"/>
  <c r="C16" i="1"/>
  <c r="C17" i="1"/>
  <c r="C18" i="1"/>
  <c r="C19" i="1"/>
  <c r="C20" i="1"/>
  <c r="C10" i="1"/>
  <c r="L21" i="1"/>
  <c r="N21" i="1"/>
  <c r="P21" i="1"/>
  <c r="I21" i="1"/>
  <c r="K21" i="1"/>
  <c r="G21" i="1"/>
  <c r="H21" i="1" s="1"/>
  <c r="B21" i="1"/>
  <c r="D21" i="1"/>
  <c r="F21" i="1"/>
  <c r="J21" i="1" l="1"/>
  <c r="O21" i="1"/>
  <c r="E21" i="1"/>
  <c r="M21" i="1"/>
  <c r="C21" i="1"/>
</calcChain>
</file>

<file path=xl/sharedStrings.xml><?xml version="1.0" encoding="utf-8"?>
<sst xmlns="http://schemas.openxmlformats.org/spreadsheetml/2006/main" count="52" uniqueCount="34">
  <si>
    <t>PERSONEEL PER ONDERWIJSNIVEAU</t>
  </si>
  <si>
    <t>Totaal</t>
  </si>
  <si>
    <t>Mannen</t>
  </si>
  <si>
    <t>Vrouwen</t>
  </si>
  <si>
    <t>Gewoon basisonderwijs</t>
  </si>
  <si>
    <t>Buitengewoon basisonderwijs</t>
  </si>
  <si>
    <t>Gewoon secundair onderwijs</t>
  </si>
  <si>
    <t>Buitengewoon secundair onderwijs</t>
  </si>
  <si>
    <t>HBO5 verpleegkunde (1)</t>
  </si>
  <si>
    <t>Hogescholenonderwijs</t>
  </si>
  <si>
    <t>Basiseducatie</t>
  </si>
  <si>
    <t>Secundair volwassenenonderwijs</t>
  </si>
  <si>
    <t>Hoger beroepsonderwijs van het volwassenenonderwijs</t>
  </si>
  <si>
    <t>Deeltijds kunstonderwijs</t>
  </si>
  <si>
    <t>Andere (2)</t>
  </si>
  <si>
    <t>Algemeen totaal (met basiseducatie)</t>
  </si>
  <si>
    <t>(1) Zie toelichting op het tweede tabblad van deze werkmap.</t>
  </si>
  <si>
    <t>(2) Personeel van centra voor leerlingenbegeleiding, onderwijsinspectie, pedagogische begeleiding, internaten, ...</t>
  </si>
  <si>
    <t>Totaal alle personeelscategorieën 1-2015</t>
  </si>
  <si>
    <t>Totaal alle personeelscategorieën 1-2016</t>
  </si>
  <si>
    <t>Totaal alle personeelscategorieën 1-2017</t>
  </si>
  <si>
    <t>Percentage</t>
  </si>
  <si>
    <t>TOELICHTING ONDERWIJSPERSONEEL</t>
  </si>
  <si>
    <t xml:space="preserve">Op 1 september 2009 werd de vierde graad verpleegkunde afgesplitst van het secundair onderwijs en ondergebracht in het hoger beroeps-onderwijs (HBO5). In 2016-2017 waren er 20 secundaire scholen die HBO5 verpleegkunde inrichtten. Vier daarvan richtten enkel HBO5 ver-pleegkunde in. De overige zestien scholen richtten, naast HBO5-verpleegkunde, ook (en hoofdzakelijk) voltijds gewoon secundair onderwijs in. </t>
  </si>
  <si>
    <t xml:space="preserve">Het personeel dat geniet van het stelsel 'terbeschikkingstelling voorafgaand aan het rustpensioen' (TBS+) is opgenomen in deze statistieken. Alle personeelsgegevens hebben betrekking op de maand januari, zoals gekend in de maand juni van het betreffende schooljaar.  In deze tabel werden alle personeelscategorieën meegenomen waaronder het bestuurs-en onderwijzend personeel.  </t>
  </si>
  <si>
    <r>
      <rPr>
        <b/>
        <sz val="11"/>
        <color rgb="FF000000"/>
        <rFont val="Calibri"/>
        <family val="2"/>
        <scheme val="minor"/>
      </rPr>
      <t>Het hoger beroepsonderwijs</t>
    </r>
    <r>
      <rPr>
        <sz val="11"/>
        <color rgb="FF000000"/>
        <rFont val="Calibri"/>
        <family val="2"/>
        <scheme val="minor"/>
      </rPr>
      <t xml:space="preserve"> behoort juridisch tot het hoger onderwijs. Hoger beroepsonderwijs kan worden ingericht door centra voor volwassenenonderwijs, hogescholen en scholen voor voltijds secundair onderwijs (HBO5-verpleegkunde). In 2016-2017 werd nog geen personeel hoger beroepsonderwijs betaald in de hogescholen. </t>
    </r>
  </si>
  <si>
    <r>
      <t xml:space="preserve"> </t>
    </r>
    <r>
      <rPr>
        <b/>
        <u/>
        <sz val="11"/>
        <color rgb="FF000000"/>
        <rFont val="Calibri"/>
        <family val="2"/>
        <scheme val="minor"/>
      </rPr>
      <t>Fysieke personen</t>
    </r>
  </si>
  <si>
    <t xml:space="preserve">Deze tabel werd opgemaakt op basis van de statistische jaarboeken van de schooljaren 2013-2014, 2014-2015, 2015-2016 en 2016-2017.  In deze personeelsstatistieken wordt enkel het personeel geregistreerd dat ofwel rechtstreeks door het Ministerie van Onderwijs en Vorming wordt betaald, ofwel waarvan de lonen ten laste zijn van de werkingsenveloppe van het hoger onderwijs. Dit impliceert dat het meester-, vak- en dienstpersoneel van het gesubsidieerd onderwijs niet opgenomen is in de statistieken. De gesubsidieerde contractuelen worden ook buiten beschouwing gelaten, omdat deze personeelsleden niet volledig door het Ministerie van Onderwijs en Vorming worden betaald. </t>
  </si>
  <si>
    <r>
      <t xml:space="preserve">De personeelsleden worden uitgedrukt in </t>
    </r>
    <r>
      <rPr>
        <b/>
        <sz val="11"/>
        <color rgb="FF000000"/>
        <rFont val="Calibri"/>
        <family val="2"/>
        <scheme val="minor"/>
      </rPr>
      <t xml:space="preserve">aantal fysieke personen. </t>
    </r>
    <r>
      <rPr>
        <sz val="11"/>
        <color rgb="FF000000"/>
        <rFont val="Calibri"/>
        <family val="2"/>
        <scheme val="minor"/>
      </rPr>
      <t>Er wordt rekening gehouden met korte vervangingen. Alle vervangingen zitten dus in de tabellen fysieke personen.</t>
    </r>
  </si>
  <si>
    <r>
      <rPr>
        <b/>
        <sz val="11"/>
        <color rgb="FF000000"/>
        <rFont val="Calibri"/>
        <family val="2"/>
        <scheme val="minor"/>
      </rPr>
      <t xml:space="preserve">De fysieke personen </t>
    </r>
    <r>
      <rPr>
        <sz val="11"/>
        <color rgb="FF000000"/>
        <rFont val="Calibri"/>
        <family val="2"/>
        <scheme val="minor"/>
      </rPr>
      <t xml:space="preserve">worden geregistreerd in het onderwijsniveau en -net waar zij de grootste les-opdracht hebben. </t>
    </r>
  </si>
  <si>
    <r>
      <t xml:space="preserve">In het kader van de integratieprocedure van het onderwijs van het lange type van </t>
    </r>
    <r>
      <rPr>
        <b/>
        <sz val="11"/>
        <color rgb="FF000000"/>
        <rFont val="Calibri"/>
        <family val="2"/>
        <scheme val="minor"/>
      </rPr>
      <t xml:space="preserve">de hogescholen </t>
    </r>
    <r>
      <rPr>
        <sz val="11"/>
        <color rgb="FF000000"/>
        <rFont val="Calibri"/>
        <family val="2"/>
        <scheme val="minor"/>
      </rPr>
      <t>in het universitair onderwijs zijn de personeelsleden van het integratiekader die door de Katholieke Universiteit Leuven en de Universiteit Gent zelf worden betaald vanaf 1 januari 2014 niet meer in de personeelsstatistieken van het hogescholenonderwijs opgenomen. In tegenstelling tot het academiejaar 2013-2014 zijn de personeelsleden van het integratiekader van de andere universiteiten niet meer in de statistieken van het personeel van de hogescholen opgenomen vanaf het academiejaar 2014-2015. Dit om dubbeltellingen te vermijden, want deze personeelsleden worden reeds vermeld in de tabellen van de universiteiten.</t>
    </r>
  </si>
  <si>
    <t>Bron: Statistische Jaarboeken.</t>
  </si>
  <si>
    <t>Totaal alle personeelscategorieën 1-2018</t>
  </si>
  <si>
    <t>Aantal personen (inclusief alle vervangingen, TBS+ en Bonus) 1-2015,1-2016,1-2017, 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</si>
</sst>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quot;-&quot;"/>
  </numFmts>
  <fonts count="12" x14ac:knownFonts="1">
    <font>
      <sz val="11"/>
      <color theme="1"/>
      <name val="Calibri"/>
      <family val="2"/>
      <scheme val="minor"/>
    </font>
    <font>
      <b/>
      <sz val="11"/>
      <color theme="1"/>
      <name val="Calibri"/>
      <family val="2"/>
      <scheme val="minor"/>
    </font>
    <font>
      <b/>
      <sz val="10"/>
      <name val="Arial"/>
      <family val="2"/>
    </font>
    <font>
      <sz val="10"/>
      <name val="Arial"/>
      <family val="2"/>
    </font>
    <font>
      <sz val="9"/>
      <name val="Arial"/>
      <family val="2"/>
    </font>
    <font>
      <b/>
      <sz val="11"/>
      <color rgb="FF000000"/>
      <name val="Calibri"/>
      <family val="2"/>
      <scheme val="minor"/>
    </font>
    <font>
      <sz val="11"/>
      <color rgb="FF000000"/>
      <name val="Calibri"/>
      <family val="2"/>
      <scheme val="minor"/>
    </font>
    <font>
      <b/>
      <u/>
      <sz val="11"/>
      <color rgb="FF000000"/>
      <name val="Calibri"/>
      <family val="2"/>
      <scheme val="minor"/>
    </font>
    <font>
      <i/>
      <sz val="11"/>
      <color rgb="FF000000"/>
      <name val="Calibri"/>
      <family val="2"/>
      <scheme val="minor"/>
    </font>
    <font>
      <b/>
      <i/>
      <u/>
      <sz val="11"/>
      <color rgb="FF000000"/>
      <name val="Calibri"/>
      <family val="2"/>
      <scheme val="minor"/>
    </font>
    <font>
      <i/>
      <sz val="8"/>
      <name val="Arial"/>
      <family val="2"/>
    </font>
    <font>
      <i/>
      <sz val="8"/>
      <color rgb="FF000000"/>
      <name val="Calibri"/>
      <family val="2"/>
      <scheme val="minor"/>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3" fontId="2" fillId="0" borderId="0" xfId="0" applyNumberFormat="1" applyFont="1"/>
    <xf numFmtId="3" fontId="3" fillId="0" borderId="0" xfId="0" applyNumberFormat="1" applyFont="1"/>
    <xf numFmtId="3" fontId="2" fillId="0" borderId="0" xfId="0" applyNumberFormat="1" applyFont="1" applyAlignment="1">
      <alignment horizontal="centerContinuous"/>
    </xf>
    <xf numFmtId="3" fontId="3" fillId="0" borderId="0" xfId="0" applyNumberFormat="1" applyFont="1" applyAlignment="1">
      <alignment horizontal="centerContinuous"/>
    </xf>
    <xf numFmtId="3" fontId="3" fillId="0" borderId="2" xfId="0" applyNumberFormat="1" applyFont="1" applyBorder="1" applyAlignment="1">
      <alignment horizontal="center"/>
    </xf>
    <xf numFmtId="164" fontId="3" fillId="0" borderId="0" xfId="0" applyNumberFormat="1" applyFont="1"/>
    <xf numFmtId="3" fontId="3" fillId="0" borderId="0" xfId="0" applyNumberFormat="1" applyFont="1" applyBorder="1"/>
    <xf numFmtId="3" fontId="2" fillId="0" borderId="0" xfId="0" applyNumberFormat="1" applyFont="1" applyBorder="1" applyAlignment="1">
      <alignment horizontal="right"/>
    </xf>
    <xf numFmtId="3" fontId="2" fillId="0" borderId="0" xfId="0" applyNumberFormat="1" applyFont="1" applyAlignment="1">
      <alignment horizontal="right"/>
    </xf>
    <xf numFmtId="164" fontId="2" fillId="0" borderId="3" xfId="0" applyNumberFormat="1" applyFont="1" applyBorder="1" applyAlignment="1">
      <alignment horizontal="right"/>
    </xf>
    <xf numFmtId="164" fontId="2" fillId="0" borderId="0" xfId="0" applyNumberFormat="1" applyFont="1" applyBorder="1" applyAlignment="1">
      <alignment horizontal="right"/>
    </xf>
    <xf numFmtId="164" fontId="3" fillId="0" borderId="0" xfId="0" applyNumberFormat="1" applyFont="1" applyBorder="1" applyAlignment="1">
      <alignment horizontal="right"/>
    </xf>
    <xf numFmtId="164" fontId="2" fillId="0" borderId="3" xfId="0" applyNumberFormat="1" applyFont="1" applyBorder="1"/>
    <xf numFmtId="164" fontId="2" fillId="0" borderId="0" xfId="0" applyNumberFormat="1" applyFont="1"/>
    <xf numFmtId="164" fontId="3" fillId="0" borderId="0" xfId="0" applyNumberFormat="1" applyFont="1" applyBorder="1"/>
    <xf numFmtId="164" fontId="2" fillId="0" borderId="0" xfId="0" applyNumberFormat="1" applyFont="1" applyBorder="1"/>
    <xf numFmtId="0" fontId="4" fillId="0" borderId="0" xfId="0" applyFont="1"/>
    <xf numFmtId="3" fontId="2" fillId="0" borderId="0" xfId="0" applyNumberFormat="1" applyFont="1" applyBorder="1" applyAlignment="1">
      <alignment horizontal="left"/>
    </xf>
    <xf numFmtId="0" fontId="1" fillId="0" borderId="0" xfId="0" applyFont="1"/>
    <xf numFmtId="3" fontId="2" fillId="0" borderId="1" xfId="0" applyNumberFormat="1" applyFont="1" applyBorder="1"/>
    <xf numFmtId="3" fontId="2" fillId="0" borderId="0" xfId="0" applyNumberFormat="1" applyFont="1" applyBorder="1"/>
    <xf numFmtId="0" fontId="0" fillId="0" borderId="0" xfId="0" applyBorder="1"/>
    <xf numFmtId="3" fontId="3" fillId="0" borderId="0" xfId="0" applyNumberFormat="1" applyFont="1" applyBorder="1" applyAlignment="1">
      <alignment horizontal="left"/>
    </xf>
    <xf numFmtId="3" fontId="2" fillId="0" borderId="0" xfId="0" applyNumberFormat="1" applyFont="1" applyBorder="1" applyAlignment="1">
      <alignment horizontal="right" wrapText="1" shrinkToFit="1"/>
    </xf>
    <xf numFmtId="164" fontId="1" fillId="0" borderId="4" xfId="0" applyNumberFormat="1" applyFont="1" applyBorder="1"/>
    <xf numFmtId="0" fontId="1" fillId="0" borderId="4" xfId="0" applyFont="1" applyBorder="1"/>
    <xf numFmtId="0" fontId="0" fillId="0" borderId="4" xfId="0" applyBorder="1"/>
    <xf numFmtId="10" fontId="0" fillId="0" borderId="4" xfId="0" applyNumberFormat="1" applyBorder="1"/>
    <xf numFmtId="10" fontId="1" fillId="0" borderId="4" xfId="0" applyNumberFormat="1" applyFont="1" applyBorder="1"/>
    <xf numFmtId="3" fontId="3" fillId="0" borderId="0" xfId="0" applyNumberFormat="1" applyFont="1" applyAlignment="1">
      <alignment wrapText="1"/>
    </xf>
    <xf numFmtId="0" fontId="0" fillId="0" borderId="0" xfId="0" applyAlignment="1">
      <alignment wrapText="1"/>
    </xf>
    <xf numFmtId="0" fontId="6" fillId="0" borderId="0" xfId="0" applyFont="1" applyAlignment="1">
      <alignment wrapText="1"/>
    </xf>
    <xf numFmtId="0" fontId="3" fillId="0" borderId="0" xfId="0" applyFont="1" applyAlignment="1">
      <alignment horizontal="centerContinuous" wrapText="1"/>
    </xf>
    <xf numFmtId="3" fontId="3" fillId="0" borderId="0" xfId="0" applyNumberFormat="1" applyFont="1" applyAlignment="1">
      <alignment horizontal="centerContinuous" wrapText="1"/>
    </xf>
    <xf numFmtId="0" fontId="5" fillId="0" borderId="0" xfId="0" applyFont="1" applyAlignment="1">
      <alignment wrapText="1"/>
    </xf>
    <xf numFmtId="0" fontId="0" fillId="0" borderId="0" xfId="0" applyFont="1" applyAlignment="1">
      <alignment wrapText="1"/>
    </xf>
    <xf numFmtId="0" fontId="9" fillId="0" borderId="0" xfId="0" applyFont="1" applyAlignment="1">
      <alignment wrapText="1"/>
    </xf>
    <xf numFmtId="0" fontId="8" fillId="0" borderId="0" xfId="0" applyFont="1" applyAlignment="1">
      <alignment wrapText="1"/>
    </xf>
    <xf numFmtId="3" fontId="10" fillId="0" borderId="0" xfId="0" applyNumberFormat="1" applyFont="1" applyAlignment="1">
      <alignment horizontal="centerContinuous"/>
    </xf>
    <xf numFmtId="3" fontId="10" fillId="0" borderId="0" xfId="0" applyNumberFormat="1" applyFont="1" applyBorder="1"/>
    <xf numFmtId="0" fontId="11" fillId="0" borderId="0" xfId="0" applyFont="1" applyAlignment="1">
      <alignment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30"/>
  <sheetViews>
    <sheetView workbookViewId="0">
      <selection activeCell="E5" sqref="E5"/>
    </sheetView>
  </sheetViews>
  <sheetFormatPr defaultRowHeight="15" x14ac:dyDescent="0.25"/>
  <cols>
    <col min="1" max="1" width="49.42578125" customWidth="1"/>
    <col min="3" max="3" width="9.85546875" customWidth="1"/>
    <col min="5" max="5" width="12.28515625" customWidth="1"/>
    <col min="6" max="6" width="7.5703125" bestFit="1" customWidth="1"/>
    <col min="7" max="7" width="9.7109375" customWidth="1"/>
    <col min="8" max="8" width="11" customWidth="1"/>
    <col min="9" max="10" width="11.85546875" customWidth="1"/>
    <col min="11" max="11" width="13.5703125" customWidth="1"/>
    <col min="13" max="13" width="10.85546875" customWidth="1"/>
    <col min="14" max="14" width="8.28515625" bestFit="1" customWidth="1"/>
    <col min="15" max="15" width="14.5703125" customWidth="1"/>
    <col min="16" max="16" width="10.42578125" customWidth="1"/>
    <col min="18" max="18" width="10.7109375" customWidth="1"/>
    <col min="20" max="20" width="15.140625" customWidth="1"/>
    <col min="21" max="21" width="10.7109375" customWidth="1"/>
  </cols>
  <sheetData>
    <row r="1" spans="1:21" x14ac:dyDescent="0.25">
      <c r="A1" s="1"/>
      <c r="B1" s="2"/>
      <c r="C1" s="2"/>
      <c r="D1" s="2"/>
      <c r="E1" s="2"/>
      <c r="F1" s="2"/>
    </row>
    <row r="2" spans="1:21" x14ac:dyDescent="0.25">
      <c r="A2" s="3" t="s">
        <v>0</v>
      </c>
      <c r="B2" s="4"/>
      <c r="C2" s="4"/>
      <c r="D2" s="4"/>
      <c r="E2" s="4"/>
      <c r="F2" s="4"/>
    </row>
    <row r="3" spans="1:21" x14ac:dyDescent="0.25">
      <c r="A3" s="39" t="s">
        <v>31</v>
      </c>
      <c r="B3" s="4"/>
      <c r="C3" s="4"/>
      <c r="D3" s="4"/>
      <c r="E3" s="4"/>
      <c r="F3" s="4"/>
    </row>
    <row r="4" spans="1:21" x14ac:dyDescent="0.25">
      <c r="A4" s="3"/>
      <c r="B4" s="4"/>
      <c r="C4" s="4"/>
      <c r="D4" s="4"/>
      <c r="E4" s="4"/>
      <c r="F4" s="4"/>
    </row>
    <row r="5" spans="1:21" x14ac:dyDescent="0.25">
      <c r="A5" s="3" t="s">
        <v>33</v>
      </c>
      <c r="B5" s="4"/>
      <c r="C5" s="4"/>
      <c r="D5" s="4"/>
      <c r="E5" s="4"/>
      <c r="F5" s="4"/>
    </row>
    <row r="6" spans="1:21" ht="15.75" thickBot="1" x14ac:dyDescent="0.3">
      <c r="A6" s="2"/>
      <c r="B6" s="2"/>
      <c r="C6" s="2"/>
      <c r="D6" s="2"/>
      <c r="E6" s="2"/>
      <c r="F6" s="2"/>
    </row>
    <row r="7" spans="1:21" s="19" customFormat="1" x14ac:dyDescent="0.25">
      <c r="A7" s="20"/>
      <c r="B7" s="26" t="s">
        <v>18</v>
      </c>
      <c r="C7" s="26"/>
      <c r="D7" s="26"/>
      <c r="E7" s="26"/>
      <c r="F7" s="26"/>
      <c r="G7" s="26" t="s">
        <v>19</v>
      </c>
      <c r="H7" s="26"/>
      <c r="I7" s="26"/>
      <c r="J7" s="26"/>
      <c r="K7" s="26"/>
      <c r="L7" s="26" t="s">
        <v>20</v>
      </c>
      <c r="M7" s="26"/>
      <c r="N7" s="26"/>
      <c r="O7" s="26"/>
      <c r="P7" s="26"/>
      <c r="Q7" s="26" t="s">
        <v>32</v>
      </c>
      <c r="R7" s="26"/>
      <c r="S7" s="26"/>
      <c r="T7" s="26"/>
      <c r="U7" s="26"/>
    </row>
    <row r="8" spans="1:21" x14ac:dyDescent="0.25">
      <c r="A8" s="5"/>
      <c r="B8" s="27" t="s">
        <v>2</v>
      </c>
      <c r="C8" s="27" t="s">
        <v>21</v>
      </c>
      <c r="D8" s="27" t="s">
        <v>3</v>
      </c>
      <c r="E8" s="27" t="s">
        <v>21</v>
      </c>
      <c r="F8" s="27" t="s">
        <v>1</v>
      </c>
      <c r="G8" s="27" t="s">
        <v>2</v>
      </c>
      <c r="H8" s="27" t="s">
        <v>21</v>
      </c>
      <c r="I8" s="27" t="s">
        <v>3</v>
      </c>
      <c r="J8" s="27" t="s">
        <v>21</v>
      </c>
      <c r="K8" s="27" t="s">
        <v>1</v>
      </c>
      <c r="L8" s="27" t="s">
        <v>2</v>
      </c>
      <c r="M8" s="27" t="s">
        <v>21</v>
      </c>
      <c r="N8" s="27" t="s">
        <v>3</v>
      </c>
      <c r="O8" s="27" t="s">
        <v>21</v>
      </c>
      <c r="P8" s="27" t="s">
        <v>1</v>
      </c>
      <c r="Q8" s="27" t="s">
        <v>2</v>
      </c>
      <c r="R8" s="27" t="s">
        <v>21</v>
      </c>
      <c r="S8" s="27" t="s">
        <v>3</v>
      </c>
      <c r="T8" s="27" t="s">
        <v>21</v>
      </c>
      <c r="U8" s="27" t="s">
        <v>1</v>
      </c>
    </row>
    <row r="9" spans="1:21" x14ac:dyDescent="0.25">
      <c r="A9" s="2"/>
      <c r="B9" s="27"/>
      <c r="C9" s="27"/>
      <c r="D9" s="27"/>
      <c r="E9" s="27"/>
      <c r="F9" s="27"/>
      <c r="G9" s="27"/>
      <c r="H9" s="27"/>
      <c r="I9" s="27"/>
      <c r="J9" s="27"/>
      <c r="K9" s="27"/>
      <c r="L9" s="27"/>
      <c r="M9" s="27"/>
      <c r="N9" s="27"/>
      <c r="O9" s="27"/>
      <c r="P9" s="27"/>
      <c r="Q9" s="27"/>
      <c r="R9" s="27"/>
      <c r="S9" s="27"/>
      <c r="T9" s="27"/>
      <c r="U9" s="27"/>
    </row>
    <row r="10" spans="1:21" x14ac:dyDescent="0.25">
      <c r="A10" s="1" t="s">
        <v>4</v>
      </c>
      <c r="B10" s="27">
        <v>8496</v>
      </c>
      <c r="C10" s="28">
        <f>B10/F10</f>
        <v>0.13272304063237156</v>
      </c>
      <c r="D10" s="27">
        <v>55517</v>
      </c>
      <c r="E10" s="28">
        <f>D10/F10</f>
        <v>0.8672769593676285</v>
      </c>
      <c r="F10" s="27">
        <v>64013</v>
      </c>
      <c r="G10" s="27">
        <v>8498</v>
      </c>
      <c r="H10" s="28">
        <f>G10/K10</f>
        <v>0.13115614341055362</v>
      </c>
      <c r="I10" s="27">
        <v>56295</v>
      </c>
      <c r="J10" s="28">
        <f>I10/K10</f>
        <v>0.86884385658944641</v>
      </c>
      <c r="K10" s="27">
        <v>64793</v>
      </c>
      <c r="L10" s="27">
        <v>8457</v>
      </c>
      <c r="M10" s="28">
        <f>L10/P10</f>
        <v>0.12845165405996536</v>
      </c>
      <c r="N10" s="27">
        <v>57381</v>
      </c>
      <c r="O10" s="28">
        <f>N10/P10</f>
        <v>0.87154834594003461</v>
      </c>
      <c r="P10" s="27">
        <v>65838</v>
      </c>
      <c r="Q10" s="27">
        <v>8397</v>
      </c>
      <c r="R10" s="28">
        <f>Q10/U10</f>
        <v>0.12706170747208184</v>
      </c>
      <c r="S10" s="27">
        <v>57689</v>
      </c>
      <c r="T10" s="28">
        <f>S10/U10</f>
        <v>0.87293829252791821</v>
      </c>
      <c r="U10" s="27">
        <v>66086</v>
      </c>
    </row>
    <row r="11" spans="1:21" x14ac:dyDescent="0.25">
      <c r="A11" s="1" t="s">
        <v>5</v>
      </c>
      <c r="B11" s="27">
        <v>1364</v>
      </c>
      <c r="C11" s="28">
        <f t="shared" ref="C11:C21" si="0">B11/F11</f>
        <v>0.13768042798021601</v>
      </c>
      <c r="D11" s="27">
        <v>8543</v>
      </c>
      <c r="E11" s="28">
        <f t="shared" ref="E11:E21" si="1">D11/F11</f>
        <v>0.86231957201978404</v>
      </c>
      <c r="F11" s="27">
        <v>9907</v>
      </c>
      <c r="G11" s="27">
        <v>1295</v>
      </c>
      <c r="H11" s="28">
        <f t="shared" ref="H11:H21" si="2">G11/K11</f>
        <v>0.13095358479118213</v>
      </c>
      <c r="I11" s="27">
        <v>8594</v>
      </c>
      <c r="J11" s="28">
        <f t="shared" ref="J11:J21" si="3">I11/K11</f>
        <v>0.86904641520881787</v>
      </c>
      <c r="K11" s="27">
        <v>9889</v>
      </c>
      <c r="L11" s="27">
        <v>1273</v>
      </c>
      <c r="M11" s="28">
        <f t="shared" ref="M11:M21" si="4">L11/P11</f>
        <v>0.12843018563357547</v>
      </c>
      <c r="N11" s="27">
        <v>8639</v>
      </c>
      <c r="O11" s="28">
        <f t="shared" ref="O11:O21" si="5">N11/P11</f>
        <v>0.87156981436642456</v>
      </c>
      <c r="P11" s="27">
        <v>9912</v>
      </c>
      <c r="Q11" s="27">
        <v>1258</v>
      </c>
      <c r="R11" s="28">
        <f t="shared" ref="R11:R21" si="6">Q11/U11</f>
        <v>0.12558650294499352</v>
      </c>
      <c r="S11" s="27">
        <v>8759</v>
      </c>
      <c r="T11" s="28">
        <f t="shared" ref="T11:T21" si="7">S11/U11</f>
        <v>0.87441349705500648</v>
      </c>
      <c r="U11" s="27">
        <v>10017</v>
      </c>
    </row>
    <row r="12" spans="1:21" x14ac:dyDescent="0.25">
      <c r="A12" s="1" t="s">
        <v>6</v>
      </c>
      <c r="B12" s="27">
        <v>24811</v>
      </c>
      <c r="C12" s="28">
        <f t="shared" si="0"/>
        <v>0.36801198475207286</v>
      </c>
      <c r="D12" s="27">
        <v>42608</v>
      </c>
      <c r="E12" s="28">
        <f t="shared" si="1"/>
        <v>0.63198801524792714</v>
      </c>
      <c r="F12" s="27">
        <v>67419</v>
      </c>
      <c r="G12" s="27">
        <v>24449</v>
      </c>
      <c r="H12" s="28">
        <f t="shared" si="2"/>
        <v>0.36595368887425345</v>
      </c>
      <c r="I12" s="27">
        <v>42360</v>
      </c>
      <c r="J12" s="28">
        <f t="shared" si="3"/>
        <v>0.6340463111257465</v>
      </c>
      <c r="K12" s="27">
        <v>66809</v>
      </c>
      <c r="L12" s="27">
        <v>24382</v>
      </c>
      <c r="M12" s="28">
        <f t="shared" si="4"/>
        <v>0.36483615142899894</v>
      </c>
      <c r="N12" s="27">
        <v>42448</v>
      </c>
      <c r="O12" s="28">
        <f t="shared" si="5"/>
        <v>0.63516384857100106</v>
      </c>
      <c r="P12" s="27">
        <v>66830</v>
      </c>
      <c r="Q12" s="27">
        <v>24190</v>
      </c>
      <c r="R12" s="28">
        <f t="shared" si="6"/>
        <v>0.36312052479096929</v>
      </c>
      <c r="S12" s="27">
        <v>42427</v>
      </c>
      <c r="T12" s="28">
        <f t="shared" si="7"/>
        <v>0.63687947520903077</v>
      </c>
      <c r="U12" s="27">
        <v>66617</v>
      </c>
    </row>
    <row r="13" spans="1:21" x14ac:dyDescent="0.25">
      <c r="A13" s="1" t="s">
        <v>7</v>
      </c>
      <c r="B13" s="27">
        <v>2824</v>
      </c>
      <c r="C13" s="28">
        <f t="shared" si="0"/>
        <v>0.31308203991130823</v>
      </c>
      <c r="D13" s="27">
        <v>6196</v>
      </c>
      <c r="E13" s="28">
        <f t="shared" si="1"/>
        <v>0.68691796008869177</v>
      </c>
      <c r="F13" s="27">
        <v>9020</v>
      </c>
      <c r="G13" s="27">
        <v>2814</v>
      </c>
      <c r="H13" s="28">
        <f t="shared" si="2"/>
        <v>0.30750737624303354</v>
      </c>
      <c r="I13" s="27">
        <v>6337</v>
      </c>
      <c r="J13" s="28">
        <f t="shared" si="3"/>
        <v>0.69249262375696641</v>
      </c>
      <c r="K13" s="27">
        <v>9151</v>
      </c>
      <c r="L13" s="27">
        <v>2815</v>
      </c>
      <c r="M13" s="28">
        <f t="shared" si="4"/>
        <v>0.30501679488568645</v>
      </c>
      <c r="N13" s="27">
        <v>6414</v>
      </c>
      <c r="O13" s="28">
        <f t="shared" si="5"/>
        <v>0.69498320511431355</v>
      </c>
      <c r="P13" s="27">
        <v>9229</v>
      </c>
      <c r="Q13" s="27">
        <v>2799</v>
      </c>
      <c r="R13" s="28">
        <f t="shared" si="6"/>
        <v>0.29763930242450021</v>
      </c>
      <c r="S13" s="27">
        <v>6605</v>
      </c>
      <c r="T13" s="28">
        <f t="shared" si="7"/>
        <v>0.70236069757549979</v>
      </c>
      <c r="U13" s="27">
        <v>9404</v>
      </c>
    </row>
    <row r="14" spans="1:21" x14ac:dyDescent="0.25">
      <c r="A14" s="1" t="s">
        <v>8</v>
      </c>
      <c r="B14" s="27">
        <v>217</v>
      </c>
      <c r="C14" s="28">
        <f t="shared" si="0"/>
        <v>0.14485981308411214</v>
      </c>
      <c r="D14" s="27">
        <v>1281</v>
      </c>
      <c r="E14" s="28">
        <f t="shared" si="1"/>
        <v>0.85514018691588789</v>
      </c>
      <c r="F14" s="27">
        <v>1498</v>
      </c>
      <c r="G14" s="27">
        <v>217</v>
      </c>
      <c r="H14" s="28">
        <f t="shared" si="2"/>
        <v>0.14118412491867274</v>
      </c>
      <c r="I14" s="27">
        <v>1320</v>
      </c>
      <c r="J14" s="28">
        <f t="shared" si="3"/>
        <v>0.85881587508132728</v>
      </c>
      <c r="K14" s="27">
        <v>1537</v>
      </c>
      <c r="L14" s="27">
        <v>218</v>
      </c>
      <c r="M14" s="28">
        <f t="shared" si="4"/>
        <v>0.13974358974358975</v>
      </c>
      <c r="N14" s="27">
        <v>1342</v>
      </c>
      <c r="O14" s="28">
        <f t="shared" si="5"/>
        <v>0.86025641025641031</v>
      </c>
      <c r="P14" s="27">
        <v>1560</v>
      </c>
      <c r="Q14" s="27">
        <v>251</v>
      </c>
      <c r="R14" s="28">
        <f t="shared" si="6"/>
        <v>0.15551425030978935</v>
      </c>
      <c r="S14" s="27">
        <v>1363</v>
      </c>
      <c r="T14" s="28">
        <f t="shared" si="7"/>
        <v>0.84448574969021062</v>
      </c>
      <c r="U14" s="27">
        <v>1614</v>
      </c>
    </row>
    <row r="15" spans="1:21" x14ac:dyDescent="0.25">
      <c r="A15" s="18" t="s">
        <v>9</v>
      </c>
      <c r="B15" s="27">
        <v>4437</v>
      </c>
      <c r="C15" s="28">
        <f t="shared" si="0"/>
        <v>0.41712888972454637</v>
      </c>
      <c r="D15" s="27">
        <v>6200</v>
      </c>
      <c r="E15" s="28">
        <f t="shared" si="1"/>
        <v>0.58287111027545357</v>
      </c>
      <c r="F15" s="27">
        <v>10637</v>
      </c>
      <c r="G15" s="27">
        <v>4389</v>
      </c>
      <c r="H15" s="28">
        <f t="shared" si="2"/>
        <v>0.41378335061751675</v>
      </c>
      <c r="I15" s="27">
        <v>6218</v>
      </c>
      <c r="J15" s="28">
        <f t="shared" si="3"/>
        <v>0.5862166493824833</v>
      </c>
      <c r="K15" s="27">
        <v>10607</v>
      </c>
      <c r="L15" s="27">
        <v>4424</v>
      </c>
      <c r="M15" s="28">
        <f t="shared" si="4"/>
        <v>0.41111420871666204</v>
      </c>
      <c r="N15" s="27">
        <v>6337</v>
      </c>
      <c r="O15" s="28">
        <f t="shared" si="5"/>
        <v>0.58888579128333796</v>
      </c>
      <c r="P15" s="27">
        <v>10761</v>
      </c>
      <c r="Q15" s="27">
        <v>4505</v>
      </c>
      <c r="R15" s="28">
        <f t="shared" si="6"/>
        <v>0.40917347865576748</v>
      </c>
      <c r="S15" s="27">
        <v>6505</v>
      </c>
      <c r="T15" s="28">
        <f t="shared" si="7"/>
        <v>0.59082652134423252</v>
      </c>
      <c r="U15" s="27">
        <v>11010</v>
      </c>
    </row>
    <row r="16" spans="1:21" x14ac:dyDescent="0.25">
      <c r="A16" s="21" t="s">
        <v>10</v>
      </c>
      <c r="B16" s="27">
        <v>154</v>
      </c>
      <c r="C16" s="28">
        <f t="shared" si="0"/>
        <v>0.14298978644382543</v>
      </c>
      <c r="D16" s="27">
        <v>923</v>
      </c>
      <c r="E16" s="28">
        <f t="shared" si="1"/>
        <v>0.85701021355617457</v>
      </c>
      <c r="F16" s="27">
        <v>1077</v>
      </c>
      <c r="G16" s="27">
        <v>164</v>
      </c>
      <c r="H16" s="28">
        <f t="shared" si="2"/>
        <v>0.13735343383584589</v>
      </c>
      <c r="I16" s="27">
        <v>1030</v>
      </c>
      <c r="J16" s="28">
        <f t="shared" si="3"/>
        <v>0.86264656616415414</v>
      </c>
      <c r="K16" s="27">
        <v>1194</v>
      </c>
      <c r="L16" s="27">
        <v>192</v>
      </c>
      <c r="M16" s="28">
        <f t="shared" si="4"/>
        <v>0.14656488549618321</v>
      </c>
      <c r="N16" s="27">
        <v>1118</v>
      </c>
      <c r="O16" s="28">
        <f t="shared" si="5"/>
        <v>0.85343511450381682</v>
      </c>
      <c r="P16" s="27">
        <v>1310</v>
      </c>
      <c r="Q16" s="27">
        <v>200</v>
      </c>
      <c r="R16" s="28">
        <f t="shared" si="6"/>
        <v>0.14705882352941177</v>
      </c>
      <c r="S16" s="27">
        <v>1160</v>
      </c>
      <c r="T16" s="28">
        <f t="shared" si="7"/>
        <v>0.8529411764705882</v>
      </c>
      <c r="U16" s="27">
        <v>1360</v>
      </c>
    </row>
    <row r="17" spans="1:21" x14ac:dyDescent="0.25">
      <c r="A17" s="1" t="s">
        <v>11</v>
      </c>
      <c r="B17" s="27">
        <v>2110</v>
      </c>
      <c r="C17" s="28">
        <f t="shared" si="0"/>
        <v>0.32042520880789671</v>
      </c>
      <c r="D17" s="27">
        <v>4475</v>
      </c>
      <c r="E17" s="28">
        <f t="shared" si="1"/>
        <v>0.67957479119210329</v>
      </c>
      <c r="F17" s="27">
        <v>6585</v>
      </c>
      <c r="G17" s="27">
        <v>2095</v>
      </c>
      <c r="H17" s="28">
        <f t="shared" si="2"/>
        <v>0.31613097932699563</v>
      </c>
      <c r="I17" s="27">
        <v>4532</v>
      </c>
      <c r="J17" s="28">
        <f t="shared" si="3"/>
        <v>0.68386902067300437</v>
      </c>
      <c r="K17" s="27">
        <v>6627</v>
      </c>
      <c r="L17" s="27">
        <v>2097</v>
      </c>
      <c r="M17" s="28">
        <f t="shared" si="4"/>
        <v>0.30952029520295204</v>
      </c>
      <c r="N17" s="27">
        <v>4678</v>
      </c>
      <c r="O17" s="28">
        <f t="shared" si="5"/>
        <v>0.69047970479704801</v>
      </c>
      <c r="P17" s="27">
        <v>6775</v>
      </c>
      <c r="Q17" s="27">
        <v>2139</v>
      </c>
      <c r="R17" s="28">
        <f t="shared" si="6"/>
        <v>0.31317715959004394</v>
      </c>
      <c r="S17" s="27">
        <v>4691</v>
      </c>
      <c r="T17" s="28">
        <f t="shared" si="7"/>
        <v>0.68682284040995611</v>
      </c>
      <c r="U17" s="27">
        <v>6830</v>
      </c>
    </row>
    <row r="18" spans="1:21" x14ac:dyDescent="0.25">
      <c r="A18" s="1" t="s">
        <v>12</v>
      </c>
      <c r="B18" s="27">
        <v>631</v>
      </c>
      <c r="C18" s="28">
        <f t="shared" si="0"/>
        <v>0.50560897435897434</v>
      </c>
      <c r="D18" s="27">
        <v>617</v>
      </c>
      <c r="E18" s="28">
        <f t="shared" si="1"/>
        <v>0.49439102564102566</v>
      </c>
      <c r="F18" s="27">
        <v>1248</v>
      </c>
      <c r="G18" s="27">
        <v>612</v>
      </c>
      <c r="H18" s="28">
        <f t="shared" si="2"/>
        <v>0.49235720032180208</v>
      </c>
      <c r="I18" s="27">
        <v>631</v>
      </c>
      <c r="J18" s="28">
        <f t="shared" si="3"/>
        <v>0.50764279967819792</v>
      </c>
      <c r="K18" s="27">
        <v>1243</v>
      </c>
      <c r="L18" s="27">
        <v>608</v>
      </c>
      <c r="M18" s="28">
        <f t="shared" si="4"/>
        <v>0.49511400651465798</v>
      </c>
      <c r="N18" s="27">
        <v>620</v>
      </c>
      <c r="O18" s="28">
        <f t="shared" si="5"/>
        <v>0.50488599348534202</v>
      </c>
      <c r="P18" s="27">
        <v>1228</v>
      </c>
      <c r="Q18" s="27">
        <v>601</v>
      </c>
      <c r="R18" s="28">
        <f t="shared" si="6"/>
        <v>0.49834162520729686</v>
      </c>
      <c r="S18" s="27">
        <v>605</v>
      </c>
      <c r="T18" s="28">
        <f t="shared" si="7"/>
        <v>0.50165837479270314</v>
      </c>
      <c r="U18" s="27">
        <v>1206</v>
      </c>
    </row>
    <row r="19" spans="1:21" x14ac:dyDescent="0.25">
      <c r="A19" s="1" t="s">
        <v>13</v>
      </c>
      <c r="B19" s="27">
        <v>2321</v>
      </c>
      <c r="C19" s="28">
        <f t="shared" si="0"/>
        <v>0.40288144419371635</v>
      </c>
      <c r="D19" s="27">
        <v>3440</v>
      </c>
      <c r="E19" s="28">
        <f t="shared" si="1"/>
        <v>0.59711855580628359</v>
      </c>
      <c r="F19" s="27">
        <v>5761</v>
      </c>
      <c r="G19" s="27">
        <v>2298</v>
      </c>
      <c r="H19" s="28">
        <f t="shared" si="2"/>
        <v>0.40055778281331705</v>
      </c>
      <c r="I19" s="27">
        <v>3439</v>
      </c>
      <c r="J19" s="28">
        <f t="shared" si="3"/>
        <v>0.59944221718668289</v>
      </c>
      <c r="K19" s="27">
        <v>5737</v>
      </c>
      <c r="L19" s="27">
        <v>2310</v>
      </c>
      <c r="M19" s="28">
        <f t="shared" si="4"/>
        <v>0.40145985401459855</v>
      </c>
      <c r="N19" s="27">
        <v>3444</v>
      </c>
      <c r="O19" s="28">
        <f t="shared" si="5"/>
        <v>0.59854014598540151</v>
      </c>
      <c r="P19" s="27">
        <v>5754</v>
      </c>
      <c r="Q19" s="27">
        <v>2288</v>
      </c>
      <c r="R19" s="28">
        <f t="shared" si="6"/>
        <v>0.3963963963963964</v>
      </c>
      <c r="S19" s="27">
        <v>3484</v>
      </c>
      <c r="T19" s="28">
        <f t="shared" si="7"/>
        <v>0.60360360360360366</v>
      </c>
      <c r="U19" s="27">
        <v>5772</v>
      </c>
    </row>
    <row r="20" spans="1:21" x14ac:dyDescent="0.25">
      <c r="A20" s="1" t="s">
        <v>14</v>
      </c>
      <c r="B20" s="27">
        <v>1295</v>
      </c>
      <c r="C20" s="28">
        <f t="shared" si="0"/>
        <v>0.20793192035966601</v>
      </c>
      <c r="D20" s="27">
        <v>4933</v>
      </c>
      <c r="E20" s="28">
        <f t="shared" si="1"/>
        <v>0.79206807964033399</v>
      </c>
      <c r="F20" s="27">
        <v>6228</v>
      </c>
      <c r="G20" s="27">
        <v>1271</v>
      </c>
      <c r="H20" s="28">
        <f t="shared" si="2"/>
        <v>0.20342509603072984</v>
      </c>
      <c r="I20" s="27">
        <v>4977</v>
      </c>
      <c r="J20" s="28">
        <f t="shared" si="3"/>
        <v>0.79657490396927022</v>
      </c>
      <c r="K20" s="27">
        <v>6248</v>
      </c>
      <c r="L20" s="27">
        <v>1242</v>
      </c>
      <c r="M20" s="28">
        <f t="shared" si="4"/>
        <v>0.19789674952198852</v>
      </c>
      <c r="N20" s="27">
        <v>5034</v>
      </c>
      <c r="O20" s="28">
        <f t="shared" si="5"/>
        <v>0.80210325047801145</v>
      </c>
      <c r="P20" s="27">
        <v>6276</v>
      </c>
      <c r="Q20" s="27">
        <v>1198</v>
      </c>
      <c r="R20" s="28">
        <f t="shared" si="6"/>
        <v>0.19419679040363105</v>
      </c>
      <c r="S20" s="27">
        <v>4971</v>
      </c>
      <c r="T20" s="28">
        <f t="shared" si="7"/>
        <v>0.80580320959636897</v>
      </c>
      <c r="U20" s="27">
        <v>6169</v>
      </c>
    </row>
    <row r="21" spans="1:21" s="19" customFormat="1" x14ac:dyDescent="0.25">
      <c r="A21" s="1" t="s">
        <v>15</v>
      </c>
      <c r="B21" s="25">
        <f t="shared" ref="B21" si="8">SUM(B10:B20)</f>
        <v>48660</v>
      </c>
      <c r="C21" s="29">
        <f t="shared" si="0"/>
        <v>0.26533182836858549</v>
      </c>
      <c r="D21" s="25">
        <f t="shared" ref="D21" si="9">SUM(D10:D20)</f>
        <v>134733</v>
      </c>
      <c r="E21" s="29">
        <f t="shared" si="1"/>
        <v>0.73466817163141451</v>
      </c>
      <c r="F21" s="25">
        <f t="shared" ref="F21" si="10">SUM(F10:F20)</f>
        <v>183393</v>
      </c>
      <c r="G21" s="25">
        <f>SUM(G10:G20)</f>
        <v>48102</v>
      </c>
      <c r="H21" s="29">
        <f t="shared" si="2"/>
        <v>0.26165855250632358</v>
      </c>
      <c r="I21" s="25">
        <f t="shared" ref="I21:K21" si="11">SUM(I10:I20)</f>
        <v>135733</v>
      </c>
      <c r="J21" s="29">
        <f t="shared" si="3"/>
        <v>0.73834144749367636</v>
      </c>
      <c r="K21" s="25">
        <f t="shared" si="11"/>
        <v>183835</v>
      </c>
      <c r="L21" s="25">
        <f t="shared" ref="L21" si="12">SUM(L10:L20)</f>
        <v>48018</v>
      </c>
      <c r="M21" s="29">
        <f t="shared" si="4"/>
        <v>0.25889482566195621</v>
      </c>
      <c r="N21" s="25">
        <f t="shared" ref="N21" si="13">SUM(N10:N20)</f>
        <v>137455</v>
      </c>
      <c r="O21" s="29">
        <f t="shared" si="5"/>
        <v>0.74110517433804379</v>
      </c>
      <c r="P21" s="25">
        <f t="shared" ref="P21" si="14">SUM(P10:P20)</f>
        <v>185473</v>
      </c>
      <c r="Q21" s="26">
        <v>47826</v>
      </c>
      <c r="R21" s="29">
        <f t="shared" si="6"/>
        <v>0.25701158072923663</v>
      </c>
      <c r="S21" s="26">
        <v>138259</v>
      </c>
      <c r="T21" s="29">
        <f t="shared" si="7"/>
        <v>0.74298841927076331</v>
      </c>
      <c r="U21" s="26">
        <v>186085</v>
      </c>
    </row>
    <row r="22" spans="1:21" x14ac:dyDescent="0.25">
      <c r="A22" s="9"/>
      <c r="B22" s="10"/>
      <c r="C22" s="11"/>
      <c r="D22" s="11"/>
      <c r="E22" s="11"/>
      <c r="F22" s="11"/>
    </row>
    <row r="23" spans="1:21" x14ac:dyDescent="0.25">
      <c r="A23" s="17" t="s">
        <v>16</v>
      </c>
      <c r="B23" s="6"/>
      <c r="C23" s="6"/>
      <c r="D23" s="6"/>
      <c r="E23" s="6"/>
      <c r="F23" s="6"/>
    </row>
    <row r="24" spans="1:21" x14ac:dyDescent="0.25">
      <c r="A24" s="17" t="s">
        <v>17</v>
      </c>
      <c r="B24" s="6"/>
      <c r="C24" s="6"/>
      <c r="D24" s="6"/>
      <c r="E24" s="6"/>
      <c r="F24" s="6"/>
      <c r="G24" s="19"/>
      <c r="H24" s="19"/>
      <c r="I24" s="19"/>
      <c r="J24" s="19"/>
      <c r="K24" s="19"/>
    </row>
    <row r="25" spans="1:21" x14ac:dyDescent="0.25">
      <c r="A25" s="7"/>
      <c r="B25" s="15"/>
      <c r="C25" s="15"/>
      <c r="D25" s="15"/>
      <c r="E25" s="15"/>
      <c r="F25" s="15"/>
    </row>
    <row r="26" spans="1:21" x14ac:dyDescent="0.25">
      <c r="A26" s="40" t="s">
        <v>31</v>
      </c>
      <c r="B26" s="15"/>
      <c r="C26" s="15"/>
      <c r="D26" s="15"/>
      <c r="E26" s="15"/>
      <c r="F26" s="15"/>
    </row>
    <row r="27" spans="1:21" x14ac:dyDescent="0.25">
      <c r="A27" s="7"/>
      <c r="B27" s="13"/>
      <c r="C27" s="16"/>
      <c r="D27" s="14"/>
      <c r="E27" s="14"/>
      <c r="F27" s="14"/>
    </row>
    <row r="28" spans="1:21" x14ac:dyDescent="0.25">
      <c r="A28" s="7"/>
      <c r="B28" s="15"/>
      <c r="C28" s="15"/>
      <c r="D28" s="15"/>
      <c r="E28" s="15"/>
      <c r="F28" s="15"/>
    </row>
    <row r="29" spans="1:21" x14ac:dyDescent="0.25">
      <c r="A29" s="8"/>
      <c r="B29" s="11"/>
      <c r="C29" s="11"/>
      <c r="D29" s="11"/>
      <c r="E29" s="11"/>
      <c r="F29" s="11"/>
    </row>
    <row r="30" spans="1:21" x14ac:dyDescent="0.25">
      <c r="A30" s="7"/>
      <c r="B30" s="15"/>
      <c r="C30" s="15"/>
      <c r="D30" s="15"/>
      <c r="E30" s="15"/>
      <c r="F30" s="15"/>
    </row>
    <row r="31" spans="1:21" x14ac:dyDescent="0.25">
      <c r="A31" s="21"/>
      <c r="B31" s="15"/>
      <c r="C31" s="15"/>
      <c r="D31" s="15"/>
      <c r="E31" s="15"/>
      <c r="F31" s="15"/>
    </row>
    <row r="32" spans="1:21" x14ac:dyDescent="0.25">
      <c r="A32" s="7"/>
      <c r="B32" s="15"/>
      <c r="C32" s="15"/>
      <c r="D32" s="15"/>
      <c r="E32" s="15"/>
      <c r="F32" s="15"/>
    </row>
    <row r="33" spans="1:8" x14ac:dyDescent="0.25">
      <c r="A33" s="7"/>
      <c r="B33" s="15"/>
      <c r="C33" s="15"/>
      <c r="D33" s="15"/>
      <c r="E33" s="15"/>
      <c r="F33" s="15"/>
    </row>
    <row r="34" spans="1:8" x14ac:dyDescent="0.25">
      <c r="A34" s="7"/>
      <c r="B34" s="12"/>
      <c r="C34" s="12"/>
      <c r="D34" s="15"/>
      <c r="E34" s="15"/>
      <c r="F34" s="15"/>
    </row>
    <row r="35" spans="1:8" x14ac:dyDescent="0.25">
      <c r="A35" s="7"/>
      <c r="B35" s="15"/>
      <c r="C35" s="15"/>
      <c r="D35" s="15"/>
      <c r="E35" s="15"/>
      <c r="F35" s="15"/>
      <c r="G35" s="22"/>
      <c r="H35" s="22"/>
    </row>
    <row r="36" spans="1:8" x14ac:dyDescent="0.25">
      <c r="A36" s="8"/>
      <c r="B36" s="11"/>
      <c r="C36" s="11"/>
      <c r="D36" s="11"/>
      <c r="E36" s="11"/>
      <c r="F36" s="11"/>
      <c r="G36" s="22"/>
      <c r="H36" s="22"/>
    </row>
    <row r="37" spans="1:8" x14ac:dyDescent="0.25">
      <c r="A37" s="8"/>
      <c r="B37" s="11"/>
      <c r="C37" s="11"/>
      <c r="D37" s="11"/>
      <c r="E37" s="11"/>
      <c r="F37" s="11"/>
      <c r="G37" s="22"/>
      <c r="H37" s="22"/>
    </row>
    <row r="38" spans="1:8" x14ac:dyDescent="0.25">
      <c r="A38" s="21"/>
      <c r="B38" s="11"/>
      <c r="C38" s="11"/>
      <c r="D38" s="11"/>
      <c r="E38" s="11"/>
      <c r="F38" s="11"/>
      <c r="G38" s="22"/>
      <c r="H38" s="22"/>
    </row>
    <row r="39" spans="1:8" x14ac:dyDescent="0.25">
      <c r="A39" s="7"/>
      <c r="B39" s="12"/>
      <c r="C39" s="12"/>
      <c r="D39" s="12"/>
      <c r="E39" s="12"/>
      <c r="F39" s="12"/>
      <c r="G39" s="22"/>
      <c r="H39" s="22"/>
    </row>
    <row r="40" spans="1:8" x14ac:dyDescent="0.25">
      <c r="A40" s="7"/>
      <c r="B40" s="12"/>
      <c r="C40" s="12"/>
      <c r="D40" s="12"/>
      <c r="E40" s="12"/>
      <c r="F40" s="12"/>
      <c r="G40" s="22"/>
      <c r="H40" s="22"/>
    </row>
    <row r="41" spans="1:8" x14ac:dyDescent="0.25">
      <c r="A41" s="7"/>
      <c r="B41" s="12"/>
      <c r="C41" s="12"/>
      <c r="D41" s="12"/>
      <c r="E41" s="12"/>
      <c r="F41" s="12"/>
      <c r="G41" s="22"/>
      <c r="H41" s="22"/>
    </row>
    <row r="42" spans="1:8" x14ac:dyDescent="0.25">
      <c r="A42" s="7"/>
      <c r="B42" s="12"/>
      <c r="C42" s="12"/>
      <c r="D42" s="12"/>
      <c r="E42" s="12"/>
      <c r="F42" s="12"/>
      <c r="G42" s="22"/>
      <c r="H42" s="22"/>
    </row>
    <row r="43" spans="1:8" x14ac:dyDescent="0.25">
      <c r="A43" s="8"/>
      <c r="B43" s="11"/>
      <c r="C43" s="11"/>
      <c r="D43" s="11"/>
      <c r="E43" s="11"/>
      <c r="F43" s="11"/>
      <c r="G43" s="22"/>
      <c r="H43" s="22"/>
    </row>
    <row r="44" spans="1:8" x14ac:dyDescent="0.25">
      <c r="A44" s="7"/>
      <c r="B44" s="15"/>
      <c r="C44" s="15"/>
      <c r="D44" s="15"/>
      <c r="E44" s="15"/>
      <c r="F44" s="15"/>
      <c r="G44" s="22"/>
      <c r="H44" s="22"/>
    </row>
    <row r="45" spans="1:8" x14ac:dyDescent="0.25">
      <c r="A45" s="21"/>
      <c r="B45" s="15"/>
      <c r="C45" s="15"/>
      <c r="D45" s="15"/>
      <c r="E45" s="15"/>
      <c r="F45" s="15"/>
      <c r="G45" s="22"/>
      <c r="H45" s="22"/>
    </row>
    <row r="46" spans="1:8" x14ac:dyDescent="0.25">
      <c r="A46" s="8"/>
      <c r="B46" s="11"/>
      <c r="C46" s="11"/>
      <c r="D46" s="11"/>
      <c r="E46" s="11"/>
      <c r="F46" s="11"/>
      <c r="G46" s="22"/>
      <c r="H46" s="22"/>
    </row>
    <row r="47" spans="1:8" x14ac:dyDescent="0.25">
      <c r="A47" s="7"/>
      <c r="B47" s="15"/>
      <c r="C47" s="15"/>
      <c r="D47" s="15"/>
      <c r="E47" s="15"/>
      <c r="F47" s="15"/>
      <c r="G47" s="22"/>
      <c r="H47" s="22"/>
    </row>
    <row r="48" spans="1:8" x14ac:dyDescent="0.25">
      <c r="A48" s="18"/>
      <c r="B48" s="11"/>
      <c r="C48" s="11"/>
      <c r="D48" s="11"/>
      <c r="E48" s="11"/>
      <c r="F48" s="11"/>
      <c r="G48" s="22"/>
      <c r="H48" s="22"/>
    </row>
    <row r="49" spans="1:8" x14ac:dyDescent="0.25">
      <c r="A49" s="8"/>
      <c r="B49" s="11"/>
      <c r="C49" s="11"/>
      <c r="D49" s="11"/>
      <c r="E49" s="11"/>
      <c r="F49" s="11"/>
      <c r="G49" s="22"/>
      <c r="H49" s="22"/>
    </row>
    <row r="50" spans="1:8" x14ac:dyDescent="0.25">
      <c r="A50" s="7"/>
      <c r="B50" s="15"/>
      <c r="C50" s="15"/>
      <c r="D50" s="15"/>
      <c r="E50" s="15"/>
      <c r="F50" s="15"/>
      <c r="G50" s="22"/>
      <c r="H50" s="22"/>
    </row>
    <row r="51" spans="1:8" x14ac:dyDescent="0.25">
      <c r="A51" s="21"/>
      <c r="B51" s="15"/>
      <c r="C51" s="15"/>
      <c r="D51" s="15"/>
      <c r="E51" s="15"/>
      <c r="F51" s="15"/>
      <c r="G51" s="22"/>
      <c r="H51" s="22"/>
    </row>
    <row r="52" spans="1:8" x14ac:dyDescent="0.25">
      <c r="A52" s="7"/>
      <c r="B52" s="15"/>
      <c r="C52" s="15"/>
      <c r="D52" s="15"/>
      <c r="E52" s="15"/>
      <c r="F52" s="15"/>
      <c r="G52" s="22"/>
      <c r="H52" s="22"/>
    </row>
    <row r="53" spans="1:8" x14ac:dyDescent="0.25">
      <c r="A53" s="7"/>
      <c r="B53" s="15"/>
      <c r="C53" s="15"/>
      <c r="D53" s="15"/>
      <c r="E53" s="15"/>
      <c r="F53" s="15"/>
      <c r="G53" s="22"/>
      <c r="H53" s="22"/>
    </row>
    <row r="54" spans="1:8" x14ac:dyDescent="0.25">
      <c r="A54" s="7"/>
      <c r="B54" s="15"/>
      <c r="C54" s="15"/>
      <c r="D54" s="15"/>
      <c r="E54" s="15"/>
      <c r="F54" s="15"/>
      <c r="G54" s="22"/>
      <c r="H54" s="22"/>
    </row>
    <row r="55" spans="1:8" x14ac:dyDescent="0.25">
      <c r="A55" s="7"/>
      <c r="B55" s="15"/>
      <c r="C55" s="15"/>
      <c r="D55" s="15"/>
      <c r="E55" s="15"/>
      <c r="F55" s="15"/>
      <c r="G55" s="22"/>
      <c r="H55" s="22"/>
    </row>
    <row r="56" spans="1:8" x14ac:dyDescent="0.25">
      <c r="A56" s="8"/>
      <c r="B56" s="11"/>
      <c r="C56" s="11"/>
      <c r="D56" s="11"/>
      <c r="E56" s="11"/>
      <c r="F56" s="11"/>
      <c r="G56" s="22"/>
      <c r="H56" s="22"/>
    </row>
    <row r="57" spans="1:8" x14ac:dyDescent="0.25">
      <c r="A57" s="7"/>
      <c r="B57" s="15"/>
      <c r="C57" s="15"/>
      <c r="D57" s="15"/>
      <c r="E57" s="15"/>
      <c r="F57" s="15"/>
      <c r="G57" s="22"/>
      <c r="H57" s="22"/>
    </row>
    <row r="58" spans="1:8" x14ac:dyDescent="0.25">
      <c r="A58" s="21"/>
      <c r="B58" s="15"/>
      <c r="C58" s="15"/>
      <c r="D58" s="15"/>
      <c r="E58" s="15"/>
      <c r="F58" s="15"/>
      <c r="G58" s="22"/>
      <c r="H58" s="22"/>
    </row>
    <row r="59" spans="1:8" x14ac:dyDescent="0.25">
      <c r="A59" s="7"/>
      <c r="B59" s="15"/>
      <c r="C59" s="15"/>
      <c r="D59" s="15"/>
      <c r="E59" s="15"/>
      <c r="F59" s="15"/>
      <c r="G59" s="22"/>
      <c r="H59" s="22"/>
    </row>
    <row r="60" spans="1:8" x14ac:dyDescent="0.25">
      <c r="A60" s="7"/>
      <c r="B60" s="15"/>
      <c r="C60" s="15"/>
      <c r="D60" s="15"/>
      <c r="E60" s="15"/>
      <c r="F60" s="15"/>
      <c r="G60" s="22"/>
      <c r="H60" s="22"/>
    </row>
    <row r="61" spans="1:8" x14ac:dyDescent="0.25">
      <c r="A61" s="7"/>
      <c r="B61" s="15"/>
      <c r="C61" s="15"/>
      <c r="D61" s="15"/>
      <c r="E61" s="15"/>
      <c r="F61" s="15"/>
      <c r="G61" s="22"/>
      <c r="H61" s="22"/>
    </row>
    <row r="62" spans="1:8" x14ac:dyDescent="0.25">
      <c r="A62" s="7"/>
      <c r="B62" s="15"/>
      <c r="C62" s="15"/>
      <c r="D62" s="15"/>
      <c r="E62" s="15"/>
      <c r="F62" s="15"/>
      <c r="G62" s="22"/>
      <c r="H62" s="22"/>
    </row>
    <row r="63" spans="1:8" x14ac:dyDescent="0.25">
      <c r="A63" s="8"/>
      <c r="B63" s="11"/>
      <c r="C63" s="11"/>
      <c r="D63" s="11"/>
      <c r="E63" s="11"/>
      <c r="F63" s="11"/>
      <c r="G63" s="22"/>
      <c r="H63" s="22"/>
    </row>
    <row r="64" spans="1:8" x14ac:dyDescent="0.25">
      <c r="A64" s="8"/>
      <c r="B64" s="11"/>
      <c r="C64" s="11"/>
      <c r="D64" s="11"/>
      <c r="E64" s="11"/>
      <c r="F64" s="11"/>
      <c r="G64" s="22"/>
      <c r="H64" s="22"/>
    </row>
    <row r="65" spans="1:8" x14ac:dyDescent="0.25">
      <c r="A65" s="21"/>
      <c r="B65" s="15"/>
      <c r="C65" s="15"/>
      <c r="D65" s="15"/>
      <c r="E65" s="15"/>
      <c r="F65" s="15"/>
      <c r="G65" s="22"/>
      <c r="H65" s="22"/>
    </row>
    <row r="66" spans="1:8" x14ac:dyDescent="0.25">
      <c r="A66" s="7"/>
      <c r="B66" s="15"/>
      <c r="C66" s="15"/>
      <c r="D66" s="15"/>
      <c r="E66" s="15"/>
      <c r="F66" s="15"/>
      <c r="G66" s="22"/>
      <c r="H66" s="22"/>
    </row>
    <row r="67" spans="1:8" x14ac:dyDescent="0.25">
      <c r="A67" s="7"/>
      <c r="B67" s="15"/>
      <c r="C67" s="15"/>
      <c r="D67" s="15"/>
      <c r="E67" s="15"/>
      <c r="F67" s="15"/>
      <c r="G67" s="22"/>
      <c r="H67" s="22"/>
    </row>
    <row r="68" spans="1:8" x14ac:dyDescent="0.25">
      <c r="A68" s="7"/>
      <c r="B68" s="15"/>
      <c r="C68" s="15"/>
      <c r="D68" s="15"/>
      <c r="E68" s="15"/>
      <c r="F68" s="15"/>
      <c r="G68" s="22"/>
      <c r="H68" s="22"/>
    </row>
    <row r="69" spans="1:8" x14ac:dyDescent="0.25">
      <c r="A69" s="23"/>
      <c r="B69" s="15"/>
      <c r="C69" s="15"/>
      <c r="D69" s="15"/>
      <c r="E69" s="15"/>
      <c r="F69" s="15"/>
      <c r="G69" s="22"/>
      <c r="H69" s="22"/>
    </row>
    <row r="70" spans="1:8" x14ac:dyDescent="0.25">
      <c r="A70" s="8"/>
      <c r="B70" s="11"/>
      <c r="C70" s="11"/>
      <c r="D70" s="11"/>
      <c r="E70" s="11"/>
      <c r="F70" s="11"/>
      <c r="G70" s="22"/>
      <c r="H70" s="22"/>
    </row>
    <row r="71" spans="1:8" x14ac:dyDescent="0.25">
      <c r="A71" s="7"/>
      <c r="B71" s="15"/>
      <c r="C71" s="15"/>
      <c r="D71" s="15"/>
      <c r="E71" s="15"/>
      <c r="F71" s="15"/>
      <c r="G71" s="22"/>
      <c r="H71" s="22"/>
    </row>
    <row r="72" spans="1:8" x14ac:dyDescent="0.25">
      <c r="A72" s="21"/>
      <c r="B72" s="15"/>
      <c r="C72" s="15"/>
      <c r="D72" s="15"/>
      <c r="E72" s="15"/>
      <c r="F72" s="15"/>
      <c r="G72" s="22"/>
      <c r="H72" s="22"/>
    </row>
    <row r="73" spans="1:8" x14ac:dyDescent="0.25">
      <c r="A73" s="7"/>
      <c r="B73" s="15"/>
      <c r="C73" s="15"/>
      <c r="D73" s="15"/>
      <c r="E73" s="15"/>
      <c r="F73" s="15"/>
      <c r="G73" s="22"/>
      <c r="H73" s="22"/>
    </row>
    <row r="74" spans="1:8" x14ac:dyDescent="0.25">
      <c r="A74" s="7"/>
      <c r="B74" s="15"/>
      <c r="C74" s="15"/>
      <c r="D74" s="15"/>
      <c r="E74" s="15"/>
      <c r="F74" s="15"/>
      <c r="G74" s="22"/>
      <c r="H74" s="22"/>
    </row>
    <row r="75" spans="1:8" x14ac:dyDescent="0.25">
      <c r="A75" s="7"/>
      <c r="B75" s="15"/>
      <c r="C75" s="15"/>
      <c r="D75" s="15"/>
      <c r="E75" s="15"/>
      <c r="F75" s="15"/>
      <c r="G75" s="22"/>
      <c r="H75" s="22"/>
    </row>
    <row r="76" spans="1:8" x14ac:dyDescent="0.25">
      <c r="A76" s="23"/>
      <c r="B76" s="15"/>
      <c r="C76" s="15"/>
      <c r="D76" s="15"/>
      <c r="E76" s="15"/>
      <c r="F76" s="15"/>
      <c r="G76" s="22"/>
      <c r="H76" s="22"/>
    </row>
    <row r="77" spans="1:8" x14ac:dyDescent="0.25">
      <c r="A77" s="23"/>
      <c r="B77" s="15"/>
      <c r="C77" s="15"/>
      <c r="D77" s="15"/>
      <c r="E77" s="15"/>
      <c r="F77" s="15"/>
      <c r="G77" s="22"/>
      <c r="H77" s="22"/>
    </row>
    <row r="78" spans="1:8" x14ac:dyDescent="0.25">
      <c r="A78" s="8"/>
      <c r="B78" s="11"/>
      <c r="C78" s="11"/>
      <c r="D78" s="11"/>
      <c r="E78" s="11"/>
      <c r="F78" s="11"/>
      <c r="G78" s="22"/>
      <c r="H78" s="22"/>
    </row>
    <row r="79" spans="1:8" x14ac:dyDescent="0.25">
      <c r="A79" s="8"/>
      <c r="B79" s="11"/>
      <c r="C79" s="11"/>
      <c r="D79" s="11"/>
      <c r="E79" s="11"/>
      <c r="F79" s="11"/>
      <c r="G79" s="22"/>
      <c r="H79" s="22"/>
    </row>
    <row r="80" spans="1:8" x14ac:dyDescent="0.25">
      <c r="A80" s="24"/>
      <c r="B80" s="16"/>
      <c r="C80" s="16"/>
      <c r="D80" s="16"/>
      <c r="E80" s="16"/>
      <c r="F80" s="16"/>
      <c r="G80" s="22"/>
      <c r="H80" s="22"/>
    </row>
    <row r="81" spans="1:8" x14ac:dyDescent="0.25">
      <c r="A81" s="8"/>
      <c r="B81" s="16"/>
      <c r="C81" s="16"/>
      <c r="D81" s="16"/>
      <c r="E81" s="16"/>
      <c r="F81" s="16"/>
      <c r="G81" s="22"/>
      <c r="H81" s="22"/>
    </row>
    <row r="82" spans="1:8" x14ac:dyDescent="0.25">
      <c r="A82" s="24"/>
      <c r="B82" s="16"/>
      <c r="C82" s="16"/>
      <c r="D82" s="16"/>
      <c r="E82" s="16"/>
      <c r="F82" s="16"/>
      <c r="G82" s="22"/>
      <c r="H82" s="22"/>
    </row>
    <row r="83" spans="1:8" x14ac:dyDescent="0.25">
      <c r="A83" s="23"/>
      <c r="B83" s="15"/>
      <c r="C83" s="15"/>
      <c r="D83" s="15"/>
      <c r="E83" s="15"/>
      <c r="F83" s="15"/>
      <c r="G83" s="22"/>
      <c r="H83" s="22"/>
    </row>
    <row r="84" spans="1:8" x14ac:dyDescent="0.25">
      <c r="A84" s="22"/>
      <c r="B84" s="22"/>
      <c r="C84" s="22"/>
      <c r="D84" s="22"/>
      <c r="E84" s="22"/>
      <c r="F84" s="22"/>
      <c r="G84" s="22"/>
      <c r="H84" s="22"/>
    </row>
    <row r="85" spans="1:8" x14ac:dyDescent="0.25">
      <c r="A85" s="22"/>
      <c r="B85" s="22"/>
      <c r="C85" s="22"/>
      <c r="D85" s="22"/>
      <c r="E85" s="22"/>
      <c r="F85" s="22"/>
      <c r="G85" s="22"/>
      <c r="H85" s="22"/>
    </row>
    <row r="86" spans="1:8" x14ac:dyDescent="0.25">
      <c r="A86" s="22"/>
      <c r="B86" s="22"/>
      <c r="C86" s="22"/>
      <c r="D86" s="22"/>
      <c r="E86" s="22"/>
      <c r="F86" s="22"/>
      <c r="G86" s="22"/>
      <c r="H86" s="22"/>
    </row>
    <row r="87" spans="1:8" x14ac:dyDescent="0.25">
      <c r="A87" s="22"/>
      <c r="B87" s="22"/>
      <c r="C87" s="22"/>
      <c r="D87" s="22"/>
      <c r="E87" s="22"/>
      <c r="F87" s="22"/>
      <c r="G87" s="22"/>
      <c r="H87" s="22"/>
    </row>
    <row r="88" spans="1:8" x14ac:dyDescent="0.25">
      <c r="A88" s="22"/>
      <c r="B88" s="22"/>
      <c r="C88" s="22"/>
      <c r="D88" s="22"/>
      <c r="E88" s="22"/>
      <c r="F88" s="22"/>
      <c r="G88" s="22"/>
      <c r="H88" s="22"/>
    </row>
    <row r="89" spans="1:8" x14ac:dyDescent="0.25">
      <c r="A89" s="22"/>
      <c r="B89" s="22"/>
      <c r="C89" s="22"/>
      <c r="D89" s="22"/>
      <c r="E89" s="22"/>
      <c r="F89" s="22"/>
      <c r="G89" s="22"/>
      <c r="H89" s="22"/>
    </row>
    <row r="90" spans="1:8" x14ac:dyDescent="0.25">
      <c r="A90" s="22"/>
      <c r="B90" s="22"/>
      <c r="C90" s="22"/>
      <c r="D90" s="22"/>
      <c r="E90" s="22"/>
      <c r="F90" s="22"/>
      <c r="G90" s="22"/>
      <c r="H90" s="22"/>
    </row>
    <row r="91" spans="1:8" x14ac:dyDescent="0.25">
      <c r="A91" s="22"/>
      <c r="B91" s="22"/>
      <c r="C91" s="22"/>
      <c r="D91" s="22"/>
      <c r="E91" s="22"/>
      <c r="F91" s="22"/>
      <c r="G91" s="22"/>
      <c r="H91" s="22"/>
    </row>
    <row r="92" spans="1:8" x14ac:dyDescent="0.25">
      <c r="A92" s="22"/>
      <c r="B92" s="22"/>
      <c r="C92" s="22"/>
      <c r="D92" s="22"/>
      <c r="E92" s="22"/>
      <c r="F92" s="22"/>
      <c r="G92" s="22"/>
      <c r="H92" s="22"/>
    </row>
    <row r="93" spans="1:8" x14ac:dyDescent="0.25">
      <c r="A93" s="22"/>
      <c r="B93" s="22"/>
      <c r="C93" s="22"/>
      <c r="D93" s="22"/>
      <c r="E93" s="22"/>
      <c r="F93" s="22"/>
      <c r="G93" s="22"/>
      <c r="H93" s="22"/>
    </row>
    <row r="94" spans="1:8" x14ac:dyDescent="0.25">
      <c r="A94" s="22"/>
      <c r="B94" s="22"/>
      <c r="C94" s="22"/>
      <c r="D94" s="22"/>
      <c r="E94" s="22"/>
      <c r="F94" s="22"/>
      <c r="G94" s="22"/>
      <c r="H94" s="22"/>
    </row>
    <row r="95" spans="1:8" x14ac:dyDescent="0.25">
      <c r="A95" s="22"/>
      <c r="B95" s="22"/>
      <c r="C95" s="22"/>
      <c r="D95" s="22"/>
      <c r="E95" s="22"/>
      <c r="F95" s="22"/>
      <c r="G95" s="22"/>
      <c r="H95" s="22"/>
    </row>
    <row r="96" spans="1:8" x14ac:dyDescent="0.25">
      <c r="A96" s="22"/>
      <c r="B96" s="22"/>
      <c r="C96" s="22"/>
      <c r="D96" s="22"/>
      <c r="E96" s="22"/>
      <c r="F96" s="22"/>
      <c r="G96" s="22"/>
      <c r="H96" s="22"/>
    </row>
    <row r="97" spans="1:8" x14ac:dyDescent="0.25">
      <c r="A97" s="22"/>
      <c r="B97" s="22"/>
      <c r="C97" s="22"/>
      <c r="D97" s="22"/>
      <c r="E97" s="22"/>
      <c r="F97" s="22"/>
      <c r="G97" s="22"/>
      <c r="H97" s="22"/>
    </row>
    <row r="98" spans="1:8" x14ac:dyDescent="0.25">
      <c r="A98" s="22"/>
      <c r="B98" s="22"/>
      <c r="C98" s="22"/>
      <c r="D98" s="22"/>
      <c r="E98" s="22"/>
      <c r="F98" s="22"/>
      <c r="G98" s="22"/>
      <c r="H98" s="22"/>
    </row>
    <row r="99" spans="1:8" x14ac:dyDescent="0.25">
      <c r="A99" s="22"/>
      <c r="B99" s="22"/>
      <c r="C99" s="22"/>
      <c r="D99" s="22"/>
      <c r="E99" s="22"/>
      <c r="F99" s="22"/>
      <c r="G99" s="22"/>
      <c r="H99" s="22"/>
    </row>
    <row r="100" spans="1:8" x14ac:dyDescent="0.25">
      <c r="A100" s="22"/>
      <c r="B100" s="22"/>
      <c r="C100" s="22"/>
      <c r="D100" s="22"/>
      <c r="E100" s="22"/>
      <c r="F100" s="22"/>
      <c r="G100" s="22"/>
      <c r="H100" s="22"/>
    </row>
    <row r="101" spans="1:8" x14ac:dyDescent="0.25">
      <c r="A101" s="22"/>
      <c r="B101" s="22"/>
      <c r="C101" s="22"/>
      <c r="D101" s="22"/>
      <c r="E101" s="22"/>
      <c r="F101" s="22"/>
      <c r="G101" s="22"/>
      <c r="H101" s="22"/>
    </row>
    <row r="102" spans="1:8" x14ac:dyDescent="0.25">
      <c r="A102" s="22"/>
      <c r="B102" s="22"/>
      <c r="C102" s="22"/>
      <c r="D102" s="22"/>
      <c r="E102" s="22"/>
      <c r="F102" s="22"/>
      <c r="G102" s="22"/>
      <c r="H102" s="22"/>
    </row>
    <row r="103" spans="1:8" x14ac:dyDescent="0.25">
      <c r="A103" s="22"/>
      <c r="B103" s="22"/>
      <c r="C103" s="22"/>
      <c r="D103" s="22"/>
      <c r="E103" s="22"/>
      <c r="F103" s="22"/>
      <c r="G103" s="22"/>
      <c r="H103" s="22"/>
    </row>
    <row r="104" spans="1:8" x14ac:dyDescent="0.25">
      <c r="A104" s="22"/>
      <c r="B104" s="22"/>
      <c r="C104" s="22"/>
      <c r="D104" s="22"/>
      <c r="E104" s="22"/>
      <c r="F104" s="22"/>
      <c r="G104" s="22"/>
      <c r="H104" s="22"/>
    </row>
    <row r="105" spans="1:8" x14ac:dyDescent="0.25">
      <c r="A105" s="22"/>
      <c r="B105" s="22"/>
      <c r="C105" s="22"/>
      <c r="D105" s="22"/>
      <c r="E105" s="22"/>
      <c r="F105" s="22"/>
      <c r="G105" s="22"/>
      <c r="H105" s="22"/>
    </row>
    <row r="106" spans="1:8" x14ac:dyDescent="0.25">
      <c r="A106" s="22"/>
      <c r="B106" s="22"/>
      <c r="C106" s="22"/>
      <c r="D106" s="22"/>
      <c r="E106" s="22"/>
      <c r="F106" s="22"/>
      <c r="G106" s="22"/>
      <c r="H106" s="22"/>
    </row>
    <row r="107" spans="1:8" x14ac:dyDescent="0.25">
      <c r="A107" s="22"/>
      <c r="B107" s="22"/>
      <c r="C107" s="22"/>
      <c r="D107" s="22"/>
      <c r="E107" s="22"/>
      <c r="F107" s="22"/>
      <c r="G107" s="22"/>
      <c r="H107" s="22"/>
    </row>
    <row r="108" spans="1:8" x14ac:dyDescent="0.25">
      <c r="A108" s="22"/>
      <c r="B108" s="22"/>
      <c r="C108" s="22"/>
      <c r="D108" s="22"/>
      <c r="E108" s="22"/>
      <c r="F108" s="22"/>
      <c r="G108" s="22"/>
      <c r="H108" s="22"/>
    </row>
    <row r="109" spans="1:8" x14ac:dyDescent="0.25">
      <c r="A109" s="22"/>
      <c r="B109" s="22"/>
      <c r="C109" s="22"/>
      <c r="D109" s="22"/>
      <c r="E109" s="22"/>
      <c r="F109" s="22"/>
      <c r="G109" s="22"/>
      <c r="H109" s="22"/>
    </row>
    <row r="110" spans="1:8" x14ac:dyDescent="0.25">
      <c r="A110" s="22"/>
      <c r="B110" s="22"/>
      <c r="C110" s="22"/>
      <c r="D110" s="22"/>
      <c r="E110" s="22"/>
      <c r="F110" s="22"/>
      <c r="G110" s="22"/>
      <c r="H110" s="22"/>
    </row>
    <row r="111" spans="1:8" x14ac:dyDescent="0.25">
      <c r="A111" s="22"/>
      <c r="B111" s="22"/>
      <c r="C111" s="22"/>
      <c r="D111" s="22"/>
      <c r="E111" s="22"/>
      <c r="F111" s="22"/>
      <c r="G111" s="22"/>
      <c r="H111" s="22"/>
    </row>
    <row r="112" spans="1:8" x14ac:dyDescent="0.25">
      <c r="A112" s="22"/>
      <c r="B112" s="22"/>
      <c r="C112" s="22"/>
      <c r="D112" s="22"/>
      <c r="E112" s="22"/>
      <c r="F112" s="22"/>
      <c r="G112" s="22"/>
      <c r="H112" s="22"/>
    </row>
    <row r="113" spans="1:8" x14ac:dyDescent="0.25">
      <c r="A113" s="22"/>
      <c r="B113" s="22"/>
      <c r="C113" s="22"/>
      <c r="D113" s="22"/>
      <c r="E113" s="22"/>
      <c r="F113" s="22"/>
      <c r="G113" s="22"/>
      <c r="H113" s="22"/>
    </row>
    <row r="114" spans="1:8" x14ac:dyDescent="0.25">
      <c r="A114" s="22"/>
      <c r="B114" s="22"/>
      <c r="C114" s="22"/>
      <c r="D114" s="22"/>
      <c r="E114" s="22"/>
      <c r="F114" s="22"/>
      <c r="G114" s="22"/>
      <c r="H114" s="22"/>
    </row>
    <row r="115" spans="1:8" x14ac:dyDescent="0.25">
      <c r="A115" s="22"/>
      <c r="B115" s="22"/>
      <c r="C115" s="22"/>
      <c r="D115" s="22"/>
      <c r="E115" s="22"/>
      <c r="F115" s="22"/>
      <c r="G115" s="22"/>
      <c r="H115" s="22"/>
    </row>
    <row r="116" spans="1:8" x14ac:dyDescent="0.25">
      <c r="A116" s="22"/>
      <c r="B116" s="22"/>
      <c r="C116" s="22"/>
      <c r="D116" s="22"/>
      <c r="E116" s="22"/>
      <c r="F116" s="22"/>
      <c r="G116" s="22"/>
      <c r="H116" s="22"/>
    </row>
    <row r="117" spans="1:8" x14ac:dyDescent="0.25">
      <c r="A117" s="22"/>
      <c r="B117" s="22"/>
      <c r="C117" s="22"/>
      <c r="D117" s="22"/>
      <c r="E117" s="22"/>
      <c r="F117" s="22"/>
      <c r="G117" s="22"/>
      <c r="H117" s="22"/>
    </row>
    <row r="118" spans="1:8" x14ac:dyDescent="0.25">
      <c r="A118" s="22"/>
      <c r="B118" s="22"/>
      <c r="C118" s="22"/>
      <c r="D118" s="22"/>
      <c r="E118" s="22"/>
      <c r="F118" s="22"/>
      <c r="G118" s="22"/>
      <c r="H118" s="22"/>
    </row>
    <row r="119" spans="1:8" x14ac:dyDescent="0.25">
      <c r="A119" s="22"/>
      <c r="B119" s="22"/>
      <c r="C119" s="22"/>
      <c r="D119" s="22"/>
      <c r="E119" s="22"/>
      <c r="F119" s="22"/>
      <c r="G119" s="22"/>
      <c r="H119" s="22"/>
    </row>
    <row r="120" spans="1:8" x14ac:dyDescent="0.25">
      <c r="A120" s="22"/>
      <c r="B120" s="22"/>
      <c r="C120" s="22"/>
      <c r="D120" s="22"/>
      <c r="E120" s="22"/>
      <c r="F120" s="22"/>
      <c r="G120" s="22"/>
      <c r="H120" s="22"/>
    </row>
    <row r="121" spans="1:8" x14ac:dyDescent="0.25">
      <c r="A121" s="22"/>
      <c r="B121" s="22"/>
      <c r="C121" s="22"/>
      <c r="D121" s="22"/>
      <c r="E121" s="22"/>
      <c r="F121" s="22"/>
      <c r="G121" s="22"/>
      <c r="H121" s="22"/>
    </row>
    <row r="122" spans="1:8" x14ac:dyDescent="0.25">
      <c r="A122" s="22"/>
      <c r="B122" s="22"/>
      <c r="C122" s="22"/>
      <c r="D122" s="22"/>
      <c r="E122" s="22"/>
      <c r="F122" s="22"/>
      <c r="G122" s="22"/>
      <c r="H122" s="22"/>
    </row>
    <row r="123" spans="1:8" x14ac:dyDescent="0.25">
      <c r="A123" s="22"/>
      <c r="B123" s="22"/>
      <c r="C123" s="22"/>
      <c r="D123" s="22"/>
      <c r="E123" s="22"/>
      <c r="F123" s="22"/>
      <c r="G123" s="22"/>
      <c r="H123" s="22"/>
    </row>
    <row r="124" spans="1:8" x14ac:dyDescent="0.25">
      <c r="A124" s="22"/>
      <c r="B124" s="22"/>
      <c r="C124" s="22"/>
      <c r="D124" s="22"/>
      <c r="E124" s="22"/>
      <c r="F124" s="22"/>
      <c r="G124" s="22"/>
      <c r="H124" s="22"/>
    </row>
    <row r="125" spans="1:8" x14ac:dyDescent="0.25">
      <c r="A125" s="22"/>
      <c r="B125" s="22"/>
      <c r="C125" s="22"/>
      <c r="D125" s="22"/>
      <c r="E125" s="22"/>
      <c r="F125" s="22"/>
      <c r="G125" s="22"/>
      <c r="H125" s="22"/>
    </row>
    <row r="126" spans="1:8" x14ac:dyDescent="0.25">
      <c r="A126" s="22"/>
      <c r="B126" s="22"/>
      <c r="C126" s="22"/>
      <c r="D126" s="22"/>
      <c r="E126" s="22"/>
      <c r="F126" s="22"/>
      <c r="G126" s="22"/>
      <c r="H126" s="22"/>
    </row>
    <row r="127" spans="1:8" x14ac:dyDescent="0.25">
      <c r="A127" s="22"/>
      <c r="B127" s="22"/>
      <c r="C127" s="22"/>
      <c r="D127" s="22"/>
      <c r="E127" s="22"/>
      <c r="F127" s="22"/>
      <c r="G127" s="22"/>
      <c r="H127" s="22"/>
    </row>
    <row r="128" spans="1:8" x14ac:dyDescent="0.25">
      <c r="A128" s="22"/>
      <c r="B128" s="22"/>
      <c r="C128" s="22"/>
      <c r="D128" s="22"/>
      <c r="E128" s="22"/>
      <c r="F128" s="22"/>
      <c r="G128" s="22"/>
      <c r="H128" s="22"/>
    </row>
    <row r="129" spans="1:8" x14ac:dyDescent="0.25">
      <c r="A129" s="22"/>
      <c r="B129" s="22"/>
      <c r="C129" s="22"/>
      <c r="D129" s="22"/>
      <c r="E129" s="22"/>
      <c r="F129" s="22"/>
      <c r="G129" s="22"/>
      <c r="H129" s="22"/>
    </row>
    <row r="130" spans="1:8" x14ac:dyDescent="0.25">
      <c r="A130" s="22"/>
      <c r="B130" s="22"/>
      <c r="C130" s="22"/>
      <c r="D130" s="22"/>
      <c r="E130" s="22"/>
      <c r="F130" s="22"/>
      <c r="G130" s="22"/>
      <c r="H130" s="22"/>
    </row>
  </sheetData>
  <pageMargins left="0.7" right="0.7" top="0.75" bottom="0.75" header="0.3" footer="0.3"/>
  <pageSetup paperSize="8"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9"/>
  <sheetViews>
    <sheetView tabSelected="1" workbookViewId="0">
      <selection activeCell="A24" sqref="A24"/>
    </sheetView>
  </sheetViews>
  <sheetFormatPr defaultColWidth="8.85546875" defaultRowHeight="15" x14ac:dyDescent="0.25"/>
  <cols>
    <col min="1" max="1" width="155.5703125" style="36" customWidth="1"/>
    <col min="2" max="3" width="142" style="36" customWidth="1"/>
    <col min="4" max="16384" width="8.85546875" style="31"/>
  </cols>
  <sheetData>
    <row r="1" spans="1:10" x14ac:dyDescent="0.25">
      <c r="A1" s="30"/>
      <c r="B1" s="30"/>
      <c r="C1" s="30"/>
      <c r="D1" s="30"/>
      <c r="E1" s="30"/>
      <c r="F1" s="30"/>
      <c r="G1" s="30"/>
      <c r="H1" s="30"/>
      <c r="I1" s="30"/>
      <c r="J1" s="30"/>
    </row>
    <row r="2" spans="1:10" x14ac:dyDescent="0.25">
      <c r="A2" s="32"/>
      <c r="B2" s="33"/>
      <c r="C2" s="33"/>
      <c r="D2" s="33"/>
      <c r="E2" s="34"/>
      <c r="F2" s="34"/>
      <c r="G2" s="34"/>
      <c r="H2" s="34"/>
      <c r="I2" s="34"/>
      <c r="J2" s="34"/>
    </row>
    <row r="3" spans="1:10" x14ac:dyDescent="0.25">
      <c r="A3" s="32"/>
      <c r="B3" s="33"/>
      <c r="C3" s="33"/>
      <c r="D3" s="33"/>
      <c r="E3" s="34"/>
      <c r="F3" s="34"/>
      <c r="G3" s="34"/>
      <c r="H3" s="34"/>
      <c r="I3" s="34"/>
      <c r="J3" s="34"/>
    </row>
    <row r="4" spans="1:10" x14ac:dyDescent="0.25">
      <c r="A4" s="35" t="s">
        <v>22</v>
      </c>
      <c r="B4" s="33"/>
      <c r="C4" s="33"/>
      <c r="D4" s="33"/>
      <c r="E4" s="34"/>
      <c r="F4" s="34"/>
      <c r="G4" s="34"/>
      <c r="H4" s="34"/>
      <c r="I4" s="34"/>
      <c r="J4" s="34"/>
    </row>
    <row r="5" spans="1:10" x14ac:dyDescent="0.25">
      <c r="A5" s="35"/>
      <c r="B5" s="33"/>
      <c r="C5" s="33"/>
      <c r="D5" s="33"/>
      <c r="E5" s="34"/>
      <c r="F5" s="34"/>
      <c r="G5" s="34"/>
      <c r="H5" s="34"/>
      <c r="I5" s="34"/>
      <c r="J5" s="34"/>
    </row>
    <row r="6" spans="1:10" ht="75" x14ac:dyDescent="0.25">
      <c r="A6" s="32" t="s">
        <v>27</v>
      </c>
    </row>
    <row r="7" spans="1:10" ht="45" x14ac:dyDescent="0.25">
      <c r="A7" s="32" t="s">
        <v>24</v>
      </c>
    </row>
    <row r="8" spans="1:10" x14ac:dyDescent="0.25">
      <c r="A8" s="32"/>
    </row>
    <row r="9" spans="1:10" x14ac:dyDescent="0.25">
      <c r="A9" s="32"/>
    </row>
    <row r="10" spans="1:10" ht="45" x14ac:dyDescent="0.25">
      <c r="A10" s="32" t="s">
        <v>25</v>
      </c>
    </row>
    <row r="11" spans="1:10" ht="45" x14ac:dyDescent="0.25">
      <c r="A11" s="32" t="s">
        <v>23</v>
      </c>
    </row>
    <row r="12" spans="1:10" x14ac:dyDescent="0.25">
      <c r="A12" s="32"/>
    </row>
    <row r="13" spans="1:10" ht="75" x14ac:dyDescent="0.25">
      <c r="A13" s="32" t="s">
        <v>30</v>
      </c>
    </row>
    <row r="14" spans="1:10" x14ac:dyDescent="0.25">
      <c r="A14" s="32"/>
    </row>
    <row r="15" spans="1:10" x14ac:dyDescent="0.25">
      <c r="A15" s="32" t="s">
        <v>26</v>
      </c>
    </row>
    <row r="16" spans="1:10" ht="30" x14ac:dyDescent="0.25">
      <c r="A16" s="32" t="s">
        <v>28</v>
      </c>
    </row>
    <row r="17" spans="1:1" x14ac:dyDescent="0.25">
      <c r="A17" s="32" t="s">
        <v>29</v>
      </c>
    </row>
    <row r="18" spans="1:1" x14ac:dyDescent="0.25">
      <c r="A18" s="32"/>
    </row>
    <row r="19" spans="1:1" x14ac:dyDescent="0.25">
      <c r="A19" s="32"/>
    </row>
    <row r="20" spans="1:1" x14ac:dyDescent="0.25">
      <c r="A20" s="41" t="s">
        <v>31</v>
      </c>
    </row>
    <row r="21" spans="1:1" x14ac:dyDescent="0.25">
      <c r="A21" s="38"/>
    </row>
    <row r="22" spans="1:1" x14ac:dyDescent="0.25">
      <c r="A22" s="32"/>
    </row>
    <row r="23" spans="1:1" x14ac:dyDescent="0.25">
      <c r="A23" s="38"/>
    </row>
    <row r="24" spans="1:1" x14ac:dyDescent="0.25">
      <c r="A24" s="32"/>
    </row>
    <row r="25" spans="1:1" x14ac:dyDescent="0.25">
      <c r="A25" s="38"/>
    </row>
    <row r="26" spans="1:1" x14ac:dyDescent="0.25">
      <c r="A26" s="32"/>
    </row>
    <row r="27" spans="1:1" x14ac:dyDescent="0.25">
      <c r="A27" s="38"/>
    </row>
    <row r="28" spans="1:1" x14ac:dyDescent="0.25">
      <c r="A28" s="32"/>
    </row>
    <row r="29" spans="1:1" x14ac:dyDescent="0.25">
      <c r="A29" s="38"/>
    </row>
    <row r="30" spans="1:1" x14ac:dyDescent="0.25">
      <c r="A30" s="32"/>
    </row>
    <row r="31" spans="1:1" x14ac:dyDescent="0.25">
      <c r="A31" s="37"/>
    </row>
    <row r="32" spans="1:1" x14ac:dyDescent="0.25">
      <c r="A32" s="35"/>
    </row>
    <row r="33" spans="1:1" x14ac:dyDescent="0.25">
      <c r="A33" s="32"/>
    </row>
    <row r="34" spans="1:1" x14ac:dyDescent="0.25">
      <c r="A34" s="35"/>
    </row>
    <row r="35" spans="1:1" x14ac:dyDescent="0.25">
      <c r="A35" s="32"/>
    </row>
    <row r="36" spans="1:1" x14ac:dyDescent="0.25">
      <c r="A36" s="32"/>
    </row>
    <row r="37" spans="1:1" x14ac:dyDescent="0.25">
      <c r="A37" s="32"/>
    </row>
    <row r="38" spans="1:1" x14ac:dyDescent="0.25">
      <c r="A38" s="35"/>
    </row>
    <row r="39" spans="1:1" x14ac:dyDescent="0.25">
      <c r="A39" s="32"/>
    </row>
  </sheetData>
  <pageMargins left="0.7" right="0.7" top="0.75" bottom="0.75" header="0.3" footer="0.3"/>
  <pageSetup paperSize="8"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0D0E4640F8484A9CC807EFD55C5E2A" ma:contentTypeVersion="0" ma:contentTypeDescription="Een nieuw document maken." ma:contentTypeScope="" ma:versionID="36cf9909eb895e62e9cff1aa4e076269">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CC1D43-72F2-401B-809B-16C83F5756F9}">
  <ds:schemaRefs>
    <ds:schemaRef ds:uri="http://schemas.microsoft.com/office/2006/documentManagement/types"/>
    <ds:schemaRef ds:uri="http://purl.org/dc/dcmitype/"/>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0B78FA13-25A5-4C83-B0D0-0401B762E47F}">
  <ds:schemaRefs>
    <ds:schemaRef ds:uri="http://schemas.microsoft.com/sharepoint/v3/contenttype/forms"/>
  </ds:schemaRefs>
</ds:datastoreItem>
</file>

<file path=customXml/itemProps3.xml><?xml version="1.0" encoding="utf-8"?>
<ds:datastoreItem xmlns:ds="http://schemas.openxmlformats.org/officeDocument/2006/customXml" ds:itemID="{0D740453-9598-4A40-8BC2-AF2AFEF71E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Personeel per onderwijsniveau</vt:lpstr>
      <vt:lpstr>Toelichting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Bruyneel, Coen</dc:creator>
  <cp:lastModifiedBy>Tytgat, Caroline</cp:lastModifiedBy>
  <cp:lastPrinted>2018-12-04T15:10:00Z</cp:lastPrinted>
  <dcterms:created xsi:type="dcterms:W3CDTF">2017-11-21T15:21:13Z</dcterms:created>
  <dcterms:modified xsi:type="dcterms:W3CDTF">2018-12-13T11:25:40Z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0x010100DB0D0E4640F8484A9CC807EFD55C5E2A</vt:lpwstr>
  </property>
</Properties>
</file>