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kabinetmuyters.vo.proximuscloudsharepoint.be/A_P/PV/SV/17-18/196 - E - Bedrijfsvastgoed  -  BizLocator/"/>
    </mc:Choice>
  </mc:AlternateContent>
  <bookViews>
    <workbookView xWindow="0" yWindow="0" windowWidth="19200" windowHeight="10860"/>
  </bookViews>
  <sheets>
    <sheet name="Opzoekingen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2" l="1"/>
  <c r="AB34" i="2" s="1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" i="2"/>
  <c r="G34" i="2"/>
  <c r="X34" i="2"/>
  <c r="I34" i="2"/>
  <c r="S34" i="2"/>
  <c r="C34" i="2"/>
  <c r="O34" i="2"/>
  <c r="V34" i="2"/>
  <c r="R34" i="2"/>
  <c r="L34" i="2"/>
  <c r="E34" i="2"/>
  <c r="Z34" i="2"/>
  <c r="F34" i="2"/>
  <c r="T34" i="2"/>
  <c r="K34" i="2"/>
  <c r="Q34" i="2"/>
  <c r="J34" i="2"/>
  <c r="N34" i="2"/>
  <c r="H34" i="2"/>
  <c r="P34" i="2"/>
  <c r="M34" i="2"/>
  <c r="D34" i="2"/>
  <c r="AA34" i="2"/>
  <c r="W34" i="2"/>
  <c r="U34" i="2"/>
  <c r="Y34" i="2"/>
</calcChain>
</file>

<file path=xl/sharedStrings.xml><?xml version="1.0" encoding="utf-8"?>
<sst xmlns="http://schemas.openxmlformats.org/spreadsheetml/2006/main" count="61" uniqueCount="41">
  <si>
    <t>mei</t>
  </si>
  <si>
    <t>Eindtotaal</t>
  </si>
  <si>
    <t>Maand</t>
  </si>
  <si>
    <t>Jaar</t>
  </si>
  <si>
    <t>juni</t>
  </si>
  <si>
    <t>juli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</si>
  <si>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</si>
  <si>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</si>
  <si>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</si>
  <si>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</si>
  <si>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</si>
  <si>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</si>
  <si>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</si>
  <si>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</si>
  <si>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</si>
  <si>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Aalst</t>
  </si>
  <si>
    <t>Brugge</t>
  </si>
  <si>
    <t>Diksmuide</t>
  </si>
  <si>
    <t>Gent</t>
  </si>
  <si>
    <t>Ieper</t>
  </si>
  <si>
    <t>Izegem</t>
  </si>
  <si>
    <t>Koksijde</t>
  </si>
  <si>
    <t>Kortrijk</t>
  </si>
  <si>
    <t>Lebbeke</t>
  </si>
  <si>
    <t>Leiedal</t>
  </si>
  <si>
    <t>Leuven</t>
  </si>
  <si>
    <t>Lokeren</t>
  </si>
  <si>
    <t>Menen</t>
  </si>
  <si>
    <t>Oostende</t>
  </si>
  <si>
    <t>Poperinge</t>
  </si>
  <si>
    <t>Roeselare</t>
  </si>
  <si>
    <t>Sint-Niklaas</t>
  </si>
  <si>
    <t>Veurne</t>
  </si>
  <si>
    <t>VLAIO</t>
  </si>
  <si>
    <t>West-Vlaanderen</t>
  </si>
  <si>
    <t>Wichelen</t>
  </si>
  <si>
    <t>Widget</t>
  </si>
  <si>
    <t>Ondernemende Regio Brugge</t>
  </si>
  <si>
    <t>DDS</t>
  </si>
  <si>
    <t>Hooglede</t>
  </si>
  <si>
    <t>RESOC Westhoek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</si>
</sst>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2" xfId="0" applyNumberFormat="1" applyBorder="1"/>
    <xf numFmtId="49" fontId="0" fillId="0" borderId="4" xfId="0" applyNumberFormat="1" applyBorder="1"/>
    <xf numFmtId="0" fontId="0" fillId="0" borderId="4" xfId="0" applyBorder="1"/>
    <xf numFmtId="49" fontId="0" fillId="0" borderId="5" xfId="0" applyNumberFormat="1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7" xfId="0" applyBorder="1"/>
    <xf numFmtId="0" fontId="0" fillId="0" borderId="12" xfId="0" applyBorder="1"/>
    <xf numFmtId="0" fontId="0" fillId="0" borderId="8" xfId="0" applyBorder="1"/>
    <xf numFmtId="0" fontId="0" fillId="0" borderId="1" xfId="0" applyBorder="1"/>
    <xf numFmtId="0" fontId="1" fillId="2" borderId="5" xfId="0" applyFont="1" applyFill="1" applyBorder="1" applyAlignment="1">
      <alignment textRotation="90"/>
    </xf>
    <xf numFmtId="0" fontId="1" fillId="2" borderId="14" xfId="0" applyFont="1" applyFill="1" applyBorder="1" applyAlignment="1">
      <alignment textRotation="90"/>
    </xf>
    <xf numFmtId="0" fontId="1" fillId="2" borderId="6" xfId="0" applyFont="1" applyFill="1" applyBorder="1" applyAlignment="1">
      <alignment textRotation="90"/>
    </xf>
    <xf numFmtId="0" fontId="0" fillId="0" borderId="2" xfId="0" applyBorder="1"/>
    <xf numFmtId="0" fontId="0" fillId="0" borderId="13" xfId="0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workbookViewId="0">
      <selection activeCell="P11" sqref="P11"/>
    </sheetView>
  </sheetViews>
  <sheetFormatPr defaultRowHeight="14.4" x14ac:dyDescent="0.3"/>
  <cols>
    <col min="1" max="1" width="10.6640625" bestFit="1" customWidth="1"/>
    <col min="2" max="2" width="5" bestFit="1" customWidth="1"/>
    <col min="3" max="27" width="5" customWidth="1"/>
    <col min="28" max="28" width="10" bestFit="1" customWidth="1"/>
  </cols>
  <sheetData>
    <row r="1" spans="1:28" x14ac:dyDescent="0.3">
      <c r="A1" s="19" t="s">
        <v>2</v>
      </c>
      <c r="B1" s="21" t="s">
        <v>3</v>
      </c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1" t="s">
        <v>1</v>
      </c>
    </row>
    <row r="2" spans="1:28" ht="141" x14ac:dyDescent="0.3">
      <c r="A2" s="20"/>
      <c r="B2" s="22"/>
      <c r="C2" s="12" t="s">
        <v>18</v>
      </c>
      <c r="D2" s="13" t="s">
        <v>33</v>
      </c>
      <c r="E2" s="13" t="s">
        <v>22</v>
      </c>
      <c r="F2" s="13" t="s">
        <v>24</v>
      </c>
      <c r="G2" s="13" t="s">
        <v>16</v>
      </c>
      <c r="H2" s="13" t="s">
        <v>30</v>
      </c>
      <c r="I2" s="13" t="s">
        <v>38</v>
      </c>
      <c r="J2" s="13" t="s">
        <v>28</v>
      </c>
      <c r="K2" s="13" t="s">
        <v>26</v>
      </c>
      <c r="L2" s="13" t="s">
        <v>21</v>
      </c>
      <c r="M2" s="13" t="s">
        <v>32</v>
      </c>
      <c r="N2" s="13" t="s">
        <v>29</v>
      </c>
      <c r="O2" s="13" t="s">
        <v>39</v>
      </c>
      <c r="P2" s="13" t="s">
        <v>31</v>
      </c>
      <c r="Q2" s="13" t="s">
        <v>27</v>
      </c>
      <c r="R2" s="13" t="s">
        <v>20</v>
      </c>
      <c r="S2" s="13" t="s">
        <v>17</v>
      </c>
      <c r="T2" s="13" t="s">
        <v>25</v>
      </c>
      <c r="U2" s="13" t="s">
        <v>35</v>
      </c>
      <c r="V2" s="13" t="s">
        <v>19</v>
      </c>
      <c r="W2" s="13" t="s">
        <v>34</v>
      </c>
      <c r="X2" s="13" t="s">
        <v>37</v>
      </c>
      <c r="Y2" s="13" t="s">
        <v>15</v>
      </c>
      <c r="Z2" s="13" t="s">
        <v>23</v>
      </c>
      <c r="AA2" s="14" t="s">
        <v>40</v>
      </c>
      <c r="AB2" s="22"/>
    </row>
    <row r="3" spans="1:28" x14ac:dyDescent="0.3">
      <c r="A3" s="1" t="s">
        <v>4</v>
      </c>
      <c r="B3" s="5">
        <v>2015</v>
      </c>
      <c r="C3">
        <v>346</v>
      </c>
      <c r="AB3" s="5">
        <f>SUM(C3:AA3)</f>
        <v>346</v>
      </c>
    </row>
    <row r="4" spans="1:28" x14ac:dyDescent="0.3">
      <c r="A4" s="2" t="s">
        <v>5</v>
      </c>
      <c r="B4" s="6">
        <v>2015</v>
      </c>
      <c r="C4">
        <v>193</v>
      </c>
      <c r="AB4" s="6">
        <f t="shared" ref="AB4:AB33" si="0">SUM(C4:AA4)</f>
        <v>193</v>
      </c>
    </row>
    <row r="5" spans="1:28" x14ac:dyDescent="0.3">
      <c r="A5" s="2" t="s">
        <v>6</v>
      </c>
      <c r="B5" s="6">
        <v>2015</v>
      </c>
      <c r="C5">
        <v>302</v>
      </c>
      <c r="AB5" s="6">
        <f t="shared" si="0"/>
        <v>302</v>
      </c>
    </row>
    <row r="6" spans="1:28" x14ac:dyDescent="0.3">
      <c r="A6" s="2" t="s">
        <v>7</v>
      </c>
      <c r="B6" s="6">
        <v>2015</v>
      </c>
      <c r="C6">
        <v>521</v>
      </c>
      <c r="AB6" s="6">
        <f t="shared" si="0"/>
        <v>521</v>
      </c>
    </row>
    <row r="7" spans="1:28" x14ac:dyDescent="0.3">
      <c r="A7" s="2" t="s">
        <v>8</v>
      </c>
      <c r="B7" s="6">
        <v>2015</v>
      </c>
      <c r="C7">
        <v>301</v>
      </c>
      <c r="AB7" s="6">
        <f t="shared" si="0"/>
        <v>301</v>
      </c>
    </row>
    <row r="8" spans="1:28" x14ac:dyDescent="0.3">
      <c r="A8" s="2" t="s">
        <v>9</v>
      </c>
      <c r="B8" s="6">
        <v>2015</v>
      </c>
      <c r="C8">
        <v>198</v>
      </c>
      <c r="AB8" s="6">
        <f t="shared" si="0"/>
        <v>198</v>
      </c>
    </row>
    <row r="9" spans="1:28" x14ac:dyDescent="0.3">
      <c r="A9" s="2" t="s">
        <v>10</v>
      </c>
      <c r="B9" s="6">
        <v>2015</v>
      </c>
      <c r="C9">
        <v>206</v>
      </c>
      <c r="AB9" s="6">
        <f t="shared" si="0"/>
        <v>206</v>
      </c>
    </row>
    <row r="10" spans="1:28" x14ac:dyDescent="0.3">
      <c r="A10" s="15" t="s">
        <v>11</v>
      </c>
      <c r="B10" s="5">
        <v>2016</v>
      </c>
      <c r="C10" s="16">
        <v>261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5">
        <f t="shared" si="0"/>
        <v>261</v>
      </c>
    </row>
    <row r="11" spans="1:28" x14ac:dyDescent="0.3">
      <c r="A11" s="3" t="s">
        <v>12</v>
      </c>
      <c r="B11" s="6">
        <v>2016</v>
      </c>
      <c r="C11">
        <v>138</v>
      </c>
      <c r="E11">
        <v>11</v>
      </c>
      <c r="AB11" s="6">
        <f t="shared" si="0"/>
        <v>149</v>
      </c>
    </row>
    <row r="12" spans="1:28" x14ac:dyDescent="0.3">
      <c r="A12" s="3" t="s">
        <v>13</v>
      </c>
      <c r="B12" s="6">
        <v>2016</v>
      </c>
      <c r="C12">
        <v>196</v>
      </c>
      <c r="E12">
        <v>15</v>
      </c>
      <c r="AB12" s="6">
        <f t="shared" si="0"/>
        <v>211</v>
      </c>
    </row>
    <row r="13" spans="1:28" x14ac:dyDescent="0.3">
      <c r="A13" s="3" t="s">
        <v>14</v>
      </c>
      <c r="B13" s="6">
        <v>2016</v>
      </c>
      <c r="C13">
        <v>153</v>
      </c>
      <c r="E13">
        <v>6</v>
      </c>
      <c r="AB13" s="6">
        <f t="shared" si="0"/>
        <v>159</v>
      </c>
    </row>
    <row r="14" spans="1:28" x14ac:dyDescent="0.3">
      <c r="A14" s="3" t="s">
        <v>0</v>
      </c>
      <c r="B14" s="6">
        <v>2016</v>
      </c>
      <c r="C14">
        <v>156</v>
      </c>
      <c r="E14">
        <v>85</v>
      </c>
      <c r="F14">
        <v>8</v>
      </c>
      <c r="AB14" s="6">
        <f t="shared" si="0"/>
        <v>249</v>
      </c>
    </row>
    <row r="15" spans="1:28" x14ac:dyDescent="0.3">
      <c r="A15" s="2" t="s">
        <v>4</v>
      </c>
      <c r="B15" s="6">
        <v>2016</v>
      </c>
      <c r="C15">
        <v>196</v>
      </c>
      <c r="E15">
        <v>341</v>
      </c>
      <c r="F15">
        <v>195</v>
      </c>
      <c r="AB15" s="6">
        <f t="shared" si="0"/>
        <v>732</v>
      </c>
    </row>
    <row r="16" spans="1:28" x14ac:dyDescent="0.3">
      <c r="A16" s="2" t="s">
        <v>5</v>
      </c>
      <c r="B16" s="6">
        <v>2016</v>
      </c>
      <c r="C16">
        <v>99</v>
      </c>
      <c r="E16">
        <v>73</v>
      </c>
      <c r="F16">
        <v>70</v>
      </c>
      <c r="AB16" s="6">
        <f t="shared" si="0"/>
        <v>242</v>
      </c>
    </row>
    <row r="17" spans="1:28" x14ac:dyDescent="0.3">
      <c r="A17" s="2" t="s">
        <v>6</v>
      </c>
      <c r="B17" s="6">
        <v>2016</v>
      </c>
      <c r="C17">
        <v>100</v>
      </c>
      <c r="E17">
        <v>97</v>
      </c>
      <c r="F17">
        <v>23</v>
      </c>
      <c r="AB17" s="6">
        <f t="shared" si="0"/>
        <v>220</v>
      </c>
    </row>
    <row r="18" spans="1:28" x14ac:dyDescent="0.3">
      <c r="A18" s="2" t="s">
        <v>7</v>
      </c>
      <c r="B18" s="6">
        <v>2016</v>
      </c>
      <c r="C18">
        <v>78</v>
      </c>
      <c r="E18">
        <v>46</v>
      </c>
      <c r="F18">
        <v>25</v>
      </c>
      <c r="AB18" s="6">
        <f t="shared" si="0"/>
        <v>149</v>
      </c>
    </row>
    <row r="19" spans="1:28" x14ac:dyDescent="0.3">
      <c r="A19" s="2" t="s">
        <v>8</v>
      </c>
      <c r="B19" s="6">
        <v>2016</v>
      </c>
      <c r="C19">
        <v>152</v>
      </c>
      <c r="E19">
        <v>63</v>
      </c>
      <c r="F19">
        <v>30</v>
      </c>
      <c r="AB19" s="6">
        <f t="shared" si="0"/>
        <v>245</v>
      </c>
    </row>
    <row r="20" spans="1:28" x14ac:dyDescent="0.3">
      <c r="A20" s="2" t="s">
        <v>9</v>
      </c>
      <c r="B20" s="6">
        <v>2016</v>
      </c>
      <c r="C20">
        <v>103</v>
      </c>
      <c r="E20">
        <v>71</v>
      </c>
      <c r="F20">
        <v>27</v>
      </c>
      <c r="AB20" s="6">
        <f t="shared" si="0"/>
        <v>201</v>
      </c>
    </row>
    <row r="21" spans="1:28" x14ac:dyDescent="0.3">
      <c r="A21" s="2" t="s">
        <v>10</v>
      </c>
      <c r="B21" s="6">
        <v>2016</v>
      </c>
      <c r="C21">
        <v>102</v>
      </c>
      <c r="D21">
        <v>3</v>
      </c>
      <c r="E21">
        <v>41</v>
      </c>
      <c r="F21">
        <v>14</v>
      </c>
      <c r="AB21" s="6">
        <f t="shared" si="0"/>
        <v>160</v>
      </c>
    </row>
    <row r="22" spans="1:28" x14ac:dyDescent="0.3">
      <c r="A22" s="15" t="s">
        <v>11</v>
      </c>
      <c r="B22" s="5">
        <v>2017</v>
      </c>
      <c r="C22" s="16">
        <v>140</v>
      </c>
      <c r="D22" s="16">
        <v>12</v>
      </c>
      <c r="E22" s="16">
        <v>28</v>
      </c>
      <c r="F22" s="16">
        <v>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5">
        <f t="shared" si="0"/>
        <v>185</v>
      </c>
    </row>
    <row r="23" spans="1:28" x14ac:dyDescent="0.3">
      <c r="A23" s="3" t="s">
        <v>12</v>
      </c>
      <c r="B23" s="6">
        <v>2017</v>
      </c>
      <c r="C23">
        <v>98</v>
      </c>
      <c r="D23">
        <v>138</v>
      </c>
      <c r="E23">
        <v>37</v>
      </c>
      <c r="F23">
        <v>27</v>
      </c>
      <c r="AB23" s="6">
        <f t="shared" si="0"/>
        <v>300</v>
      </c>
    </row>
    <row r="24" spans="1:28" x14ac:dyDescent="0.3">
      <c r="A24" s="3" t="s">
        <v>13</v>
      </c>
      <c r="B24" s="6">
        <v>2017</v>
      </c>
      <c r="C24">
        <v>134</v>
      </c>
      <c r="D24">
        <v>219</v>
      </c>
      <c r="E24">
        <v>87</v>
      </c>
      <c r="F24">
        <v>26</v>
      </c>
      <c r="G24">
        <v>3</v>
      </c>
      <c r="H24">
        <v>27</v>
      </c>
      <c r="J24">
        <v>2</v>
      </c>
      <c r="AB24" s="6">
        <f t="shared" si="0"/>
        <v>498</v>
      </c>
    </row>
    <row r="25" spans="1:28" x14ac:dyDescent="0.3">
      <c r="A25" s="3" t="s">
        <v>14</v>
      </c>
      <c r="B25" s="6">
        <v>2017</v>
      </c>
      <c r="C25">
        <v>115</v>
      </c>
      <c r="D25">
        <v>303</v>
      </c>
      <c r="E25">
        <v>36</v>
      </c>
      <c r="F25">
        <v>7</v>
      </c>
      <c r="G25">
        <v>128</v>
      </c>
      <c r="H25">
        <v>54</v>
      </c>
      <c r="J25">
        <v>11</v>
      </c>
      <c r="AB25" s="6">
        <f t="shared" si="0"/>
        <v>654</v>
      </c>
    </row>
    <row r="26" spans="1:28" x14ac:dyDescent="0.3">
      <c r="A26" s="3" t="s">
        <v>0</v>
      </c>
      <c r="B26" s="6">
        <v>2017</v>
      </c>
      <c r="C26">
        <v>76</v>
      </c>
      <c r="D26">
        <v>246</v>
      </c>
      <c r="E26">
        <v>75</v>
      </c>
      <c r="F26">
        <v>28</v>
      </c>
      <c r="G26">
        <v>61</v>
      </c>
      <c r="H26">
        <v>33</v>
      </c>
      <c r="J26">
        <v>30</v>
      </c>
      <c r="W26">
        <v>5</v>
      </c>
      <c r="AB26" s="6">
        <f t="shared" si="0"/>
        <v>554</v>
      </c>
    </row>
    <row r="27" spans="1:28" x14ac:dyDescent="0.3">
      <c r="A27" s="2" t="s">
        <v>4</v>
      </c>
      <c r="B27" s="6">
        <v>2017</v>
      </c>
      <c r="C27">
        <v>60</v>
      </c>
      <c r="D27">
        <v>260</v>
      </c>
      <c r="E27">
        <v>28</v>
      </c>
      <c r="F27">
        <v>17</v>
      </c>
      <c r="G27">
        <v>39</v>
      </c>
      <c r="H27">
        <v>22</v>
      </c>
      <c r="J27">
        <v>32</v>
      </c>
      <c r="L27">
        <v>12</v>
      </c>
      <c r="S27">
        <v>1</v>
      </c>
      <c r="V27">
        <v>2</v>
      </c>
      <c r="X27">
        <v>3</v>
      </c>
      <c r="AB27" s="6">
        <f t="shared" si="0"/>
        <v>476</v>
      </c>
    </row>
    <row r="28" spans="1:28" x14ac:dyDescent="0.3">
      <c r="A28" s="2" t="s">
        <v>5</v>
      </c>
      <c r="B28" s="6">
        <v>2017</v>
      </c>
      <c r="C28">
        <v>33</v>
      </c>
      <c r="D28">
        <v>152</v>
      </c>
      <c r="E28">
        <v>17</v>
      </c>
      <c r="F28">
        <v>23</v>
      </c>
      <c r="G28">
        <v>31</v>
      </c>
      <c r="H28">
        <v>7</v>
      </c>
      <c r="I28">
        <v>69</v>
      </c>
      <c r="L28">
        <v>18</v>
      </c>
      <c r="AB28" s="6">
        <f t="shared" si="0"/>
        <v>350</v>
      </c>
    </row>
    <row r="29" spans="1:28" x14ac:dyDescent="0.3">
      <c r="A29" s="2" t="s">
        <v>6</v>
      </c>
      <c r="B29" s="6">
        <v>2017</v>
      </c>
      <c r="C29">
        <v>112</v>
      </c>
      <c r="D29">
        <v>185</v>
      </c>
      <c r="E29">
        <v>71</v>
      </c>
      <c r="F29">
        <v>12</v>
      </c>
      <c r="G29">
        <v>58</v>
      </c>
      <c r="H29">
        <v>19</v>
      </c>
      <c r="I29">
        <v>9</v>
      </c>
      <c r="J29">
        <v>6</v>
      </c>
      <c r="L29">
        <v>8</v>
      </c>
      <c r="M29">
        <v>4</v>
      </c>
      <c r="Q29">
        <v>17</v>
      </c>
      <c r="R29">
        <v>10</v>
      </c>
      <c r="AB29" s="6">
        <f t="shared" si="0"/>
        <v>511</v>
      </c>
    </row>
    <row r="30" spans="1:28" x14ac:dyDescent="0.3">
      <c r="A30" s="2" t="s">
        <v>7</v>
      </c>
      <c r="B30" s="6">
        <v>2017</v>
      </c>
      <c r="C30">
        <v>126</v>
      </c>
      <c r="D30">
        <v>296</v>
      </c>
      <c r="E30">
        <v>42</v>
      </c>
      <c r="F30">
        <v>36</v>
      </c>
      <c r="G30">
        <v>26</v>
      </c>
      <c r="H30">
        <v>24</v>
      </c>
      <c r="I30">
        <v>25</v>
      </c>
      <c r="J30">
        <v>10</v>
      </c>
      <c r="L30">
        <v>10</v>
      </c>
      <c r="N30">
        <v>41</v>
      </c>
      <c r="P30">
        <v>23</v>
      </c>
      <c r="Q30">
        <v>2</v>
      </c>
      <c r="R30">
        <v>2</v>
      </c>
      <c r="V30">
        <v>3</v>
      </c>
      <c r="AB30" s="6">
        <f t="shared" si="0"/>
        <v>666</v>
      </c>
    </row>
    <row r="31" spans="1:28" x14ac:dyDescent="0.3">
      <c r="A31" s="2" t="s">
        <v>8</v>
      </c>
      <c r="B31" s="6">
        <v>2017</v>
      </c>
      <c r="C31">
        <v>113</v>
      </c>
      <c r="D31">
        <v>524</v>
      </c>
      <c r="E31">
        <v>44</v>
      </c>
      <c r="F31">
        <v>3</v>
      </c>
      <c r="G31">
        <v>85</v>
      </c>
      <c r="H31">
        <v>14</v>
      </c>
      <c r="I31">
        <v>40</v>
      </c>
      <c r="J31">
        <v>45</v>
      </c>
      <c r="K31">
        <v>1</v>
      </c>
      <c r="L31">
        <v>14</v>
      </c>
      <c r="N31">
        <v>5</v>
      </c>
      <c r="P31">
        <v>3</v>
      </c>
      <c r="S31">
        <v>1</v>
      </c>
      <c r="AB31" s="6">
        <f t="shared" si="0"/>
        <v>892</v>
      </c>
    </row>
    <row r="32" spans="1:28" x14ac:dyDescent="0.3">
      <c r="A32" s="2" t="s">
        <v>9</v>
      </c>
      <c r="B32" s="6">
        <v>2017</v>
      </c>
      <c r="C32">
        <v>155</v>
      </c>
      <c r="D32">
        <v>523</v>
      </c>
      <c r="E32">
        <v>110</v>
      </c>
      <c r="F32">
        <v>17</v>
      </c>
      <c r="G32">
        <v>69</v>
      </c>
      <c r="H32">
        <v>35</v>
      </c>
      <c r="I32">
        <v>40</v>
      </c>
      <c r="J32">
        <v>13</v>
      </c>
      <c r="K32">
        <v>7</v>
      </c>
      <c r="L32">
        <v>11</v>
      </c>
      <c r="M32">
        <v>17</v>
      </c>
      <c r="N32">
        <v>9</v>
      </c>
      <c r="O32">
        <v>38</v>
      </c>
      <c r="P32">
        <v>14</v>
      </c>
      <c r="Q32">
        <v>10</v>
      </c>
      <c r="S32">
        <v>15</v>
      </c>
      <c r="T32">
        <v>8</v>
      </c>
      <c r="V32">
        <v>1</v>
      </c>
      <c r="AB32" s="6">
        <f t="shared" si="0"/>
        <v>1092</v>
      </c>
    </row>
    <row r="33" spans="1:28" x14ac:dyDescent="0.3">
      <c r="A33" s="4" t="s">
        <v>10</v>
      </c>
      <c r="B33" s="7">
        <v>2017</v>
      </c>
      <c r="C33">
        <v>145</v>
      </c>
      <c r="D33">
        <v>207</v>
      </c>
      <c r="E33">
        <v>65</v>
      </c>
      <c r="F33">
        <v>21</v>
      </c>
      <c r="G33">
        <v>105</v>
      </c>
      <c r="H33">
        <v>11</v>
      </c>
      <c r="I33">
        <v>6</v>
      </c>
      <c r="J33">
        <v>6</v>
      </c>
      <c r="K33">
        <v>70</v>
      </c>
      <c r="M33">
        <v>49</v>
      </c>
      <c r="N33">
        <v>2</v>
      </c>
      <c r="O33">
        <v>6</v>
      </c>
      <c r="P33">
        <v>1</v>
      </c>
      <c r="Q33">
        <v>4</v>
      </c>
      <c r="R33">
        <v>7</v>
      </c>
      <c r="S33">
        <v>1</v>
      </c>
      <c r="T33">
        <v>7</v>
      </c>
      <c r="U33">
        <v>7</v>
      </c>
      <c r="Y33">
        <v>2</v>
      </c>
      <c r="Z33">
        <v>2</v>
      </c>
      <c r="AA33">
        <v>2</v>
      </c>
      <c r="AB33" s="7">
        <f t="shared" si="0"/>
        <v>726</v>
      </c>
    </row>
    <row r="34" spans="1:28" x14ac:dyDescent="0.3">
      <c r="A34" s="17" t="s">
        <v>1</v>
      </c>
      <c r="B34" s="18"/>
      <c r="C34" s="8">
        <f t="shared" ref="C34:AA34" si="1">SUM(C3:C33)</f>
        <v>5108</v>
      </c>
      <c r="D34" s="9">
        <f t="shared" si="1"/>
        <v>3068</v>
      </c>
      <c r="E34" s="9">
        <f t="shared" si="1"/>
        <v>1489</v>
      </c>
      <c r="F34" s="9">
        <f t="shared" si="1"/>
        <v>614</v>
      </c>
      <c r="G34" s="9">
        <f t="shared" si="1"/>
        <v>605</v>
      </c>
      <c r="H34" s="9">
        <f t="shared" si="1"/>
        <v>246</v>
      </c>
      <c r="I34" s="9">
        <f t="shared" si="1"/>
        <v>189</v>
      </c>
      <c r="J34" s="9">
        <f t="shared" si="1"/>
        <v>155</v>
      </c>
      <c r="K34" s="9">
        <f t="shared" si="1"/>
        <v>78</v>
      </c>
      <c r="L34" s="9">
        <f t="shared" si="1"/>
        <v>73</v>
      </c>
      <c r="M34" s="9">
        <f t="shared" si="1"/>
        <v>70</v>
      </c>
      <c r="N34" s="9">
        <f t="shared" si="1"/>
        <v>57</v>
      </c>
      <c r="O34" s="9">
        <f t="shared" si="1"/>
        <v>44</v>
      </c>
      <c r="P34" s="9">
        <f t="shared" si="1"/>
        <v>41</v>
      </c>
      <c r="Q34" s="9">
        <f t="shared" si="1"/>
        <v>33</v>
      </c>
      <c r="R34" s="9">
        <f t="shared" si="1"/>
        <v>19</v>
      </c>
      <c r="S34" s="9">
        <f t="shared" si="1"/>
        <v>18</v>
      </c>
      <c r="T34" s="9">
        <f t="shared" si="1"/>
        <v>15</v>
      </c>
      <c r="U34" s="9">
        <f t="shared" si="1"/>
        <v>7</v>
      </c>
      <c r="V34" s="9">
        <f t="shared" si="1"/>
        <v>6</v>
      </c>
      <c r="W34" s="9">
        <f t="shared" si="1"/>
        <v>5</v>
      </c>
      <c r="X34" s="9">
        <f t="shared" si="1"/>
        <v>3</v>
      </c>
      <c r="Y34" s="9">
        <f t="shared" si="1"/>
        <v>2</v>
      </c>
      <c r="Z34" s="9">
        <f t="shared" si="1"/>
        <v>2</v>
      </c>
      <c r="AA34" s="10">
        <f t="shared" si="1"/>
        <v>2</v>
      </c>
      <c r="AB34" s="11">
        <f t="shared" ref="AB34" si="2">SUM(AB3:AB33)</f>
        <v>11949</v>
      </c>
    </row>
  </sheetData>
  <sortState columnSort="1" ref="C2:AA34">
    <sortCondition descending="1" ref="C34:AA34"/>
  </sortState>
  <mergeCells count="5">
    <mergeCell ref="A34:B34"/>
    <mergeCell ref="A1:A2"/>
    <mergeCell ref="B1:B2"/>
    <mergeCell ref="C1:AA1"/>
    <mergeCell ref="AB1:AB2"/>
  </mergeCells>
  <pageMargins left="0.7" right="0.7" top="0.75" bottom="0.75" header="0.3" footer="0.3"/>
  <pageSetup scale="80" orientation="landscape" r:id="rId1"/>
  <ignoredErrors>
    <ignoredError sqref="AB3 AB4:AB3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992EFD-C475-462F-AB27-C6DD7DC16163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12FAA10-A20F-426F-A2CE-903399A1A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4B24B5-354C-4B29-B163-DEC8F475B1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Opzoekingen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Guldix, Johan</cp:lastModifiedBy>
  <cp:lastPrinted>2018-02-01T13:21:46Z</cp:lastPrinted>
  <dcterms:created xsi:type="dcterms:W3CDTF">2018-01-19T08:08:45Z</dcterms:created>
  <dcterms:modified xsi:type="dcterms:W3CDTF">2018-02-01T13:21:48Z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