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562 - Glasinzameling-Ingegraven en niet-ingegraven glasbollen - Gwenny De Vroe/"/>
    </mc:Choice>
  </mc:AlternateContent>
  <bookViews>
    <workbookView xWindow="0" yWindow="0" windowWidth="25200" windowHeight="11385" tabRatio="520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G30" i="1" s="1"/>
  <c r="B28" i="1"/>
</calcChain>
</file>

<file path=xl/sharedStrings.xml><?xml version="1.0" encoding="utf-8"?>
<sst xmlns="http://schemas.openxmlformats.org/spreadsheetml/2006/main" count="39" uniqueCount="39">
  <si>
    <t>Intercommunale</t>
  </si>
  <si>
    <t>Inwoners
(2013 RR)</t>
  </si>
  <si>
    <t>Budget 2014
(€)</t>
  </si>
  <si>
    <t>Inwoners
(2014 RR)</t>
  </si>
  <si>
    <t>Budget 2015
(€)</t>
  </si>
  <si>
    <t>Inwoners (2015 RR)</t>
  </si>
  <si>
    <t>Budget 2016
(€)</t>
  </si>
  <si>
    <t>Opmerking</t>
  </si>
  <si>
    <t>IVM</t>
  </si>
  <si>
    <t>ECOWERF</t>
  </si>
  <si>
    <t>INTERRAND</t>
  </si>
  <si>
    <t>INCOVO</t>
  </si>
  <si>
    <t>HAVILAND</t>
  </si>
  <si>
    <t>IOK</t>
  </si>
  <si>
    <t>IVAREM</t>
  </si>
  <si>
    <t>IVLA</t>
  </si>
  <si>
    <t>IVOO</t>
  </si>
  <si>
    <t>IDM</t>
  </si>
  <si>
    <t>IMOG</t>
  </si>
  <si>
    <t>IVIO</t>
  </si>
  <si>
    <t>IVVO</t>
  </si>
  <si>
    <t>LIMBURG.NET</t>
  </si>
  <si>
    <t>MIWA</t>
  </si>
  <si>
    <t>IVBO</t>
  </si>
  <si>
    <t>VERKO</t>
  </si>
  <si>
    <t>IGEAN</t>
  </si>
  <si>
    <t>IBOGEM</t>
  </si>
  <si>
    <t>IVAGO</t>
  </si>
  <si>
    <t>INTERZA</t>
  </si>
  <si>
    <t>ILVA</t>
  </si>
  <si>
    <t>ANTWERPEN</t>
  </si>
  <si>
    <t>KNOKKE-HEIST</t>
  </si>
  <si>
    <t>AARSCHOT/TIENEN</t>
  </si>
  <si>
    <t>Tienen sinds 2015 aangesloten bij Ecowerf</t>
  </si>
  <si>
    <t>MIROM</t>
  </si>
  <si>
    <t>TOTAAL</t>
  </si>
  <si>
    <t>opgebruikt budget</t>
  </si>
  <si>
    <t>beschikbaar bedrag</t>
  </si>
  <si>
    <t>budgetten worden overgedragen  indien niet gebruikt/we verwachten nog facturen voor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</si>
</sst>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&quot;"/>
    <numFmt numFmtId="165" formatCode="#,##0.00&quot; €&quot;;\-#,##0.00&quot; €&quot;"/>
    <numFmt numFmtId="166" formatCode="&quot; € &quot;* #,##0.00\ ;&quot; € &quot;* \-#,##0.00\ ;&quot; € &quot;* \-#\ ;@\ "/>
  </numFmts>
  <fonts count="5" x14ac:knownFonts="1">
    <font>
      <sz val="11"/>
      <color rgb="FF000000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6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Protection="1">
      <protection hidden="1"/>
    </xf>
    <xf numFmtId="164" fontId="0" fillId="0" borderId="5" xfId="0" applyNumberFormat="1" applyFont="1" applyBorder="1" applyAlignment="1">
      <alignment horizontal="right"/>
    </xf>
    <xf numFmtId="165" fontId="2" fillId="0" borderId="5" xfId="0" applyNumberFormat="1" applyFont="1" applyBorder="1"/>
    <xf numFmtId="0" fontId="0" fillId="0" borderId="6" xfId="0" applyBorder="1"/>
    <xf numFmtId="0" fontId="3" fillId="0" borderId="7" xfId="0" applyFont="1" applyBorder="1" applyProtection="1">
      <protection hidden="1"/>
    </xf>
    <xf numFmtId="164" fontId="1" fillId="0" borderId="8" xfId="0" applyNumberFormat="1" applyFont="1" applyBorder="1"/>
    <xf numFmtId="166" fontId="1" fillId="0" borderId="8" xfId="1" applyFont="1" applyBorder="1" applyAlignment="1" applyProtection="1"/>
    <xf numFmtId="0" fontId="0" fillId="0" borderId="9" xfId="0" applyBorder="1"/>
    <xf numFmtId="0" fontId="0" fillId="0" borderId="8" xfId="0" applyFont="1" applyBorder="1"/>
    <xf numFmtId="0" fontId="0" fillId="0" borderId="8" xfId="0" applyBorder="1"/>
    <xf numFmtId="166" fontId="1" fillId="0" borderId="10" xfId="1" applyFont="1" applyBorder="1" applyAlignment="1" applyProtection="1"/>
    <xf numFmtId="164" fontId="0" fillId="0" borderId="8" xfId="0" applyNumberFormat="1" applyFont="1" applyBorder="1" applyAlignment="1">
      <alignment horizontal="right"/>
    </xf>
    <xf numFmtId="0" fontId="2" fillId="0" borderId="8" xfId="0" applyFont="1" applyBorder="1"/>
    <xf numFmtId="166" fontId="3" fillId="0" borderId="10" xfId="0" applyNumberFormat="1" applyFont="1" applyBorder="1"/>
    <xf numFmtId="0" fontId="0" fillId="0" borderId="9" xfId="0" applyFont="1" applyBorder="1" applyAlignment="1">
      <alignment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J16" sqref="J16"/>
    </sheetView>
  </sheetViews>
  <sheetFormatPr defaultRowHeight="15" x14ac:dyDescent="0.25"/>
  <cols>
    <col min="1" max="1" width="18.140625"/>
    <col min="2" max="2" width="13.85546875"/>
    <col min="3" max="3" width="17.85546875"/>
    <col min="4" max="4" width="14"/>
    <col min="5" max="5" width="17.85546875"/>
    <col min="6" max="6" width="14"/>
    <col min="7" max="7" width="17.85546875"/>
    <col min="8" max="8" width="50"/>
    <col min="9" max="1024" width="8.7109375"/>
  </cols>
  <sheetData>
    <row r="1" spans="1:8" ht="22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5" t="s">
        <v>8</v>
      </c>
      <c r="B2" s="6">
        <v>281771</v>
      </c>
      <c r="C2" s="7">
        <v>30994.81</v>
      </c>
      <c r="D2" s="6">
        <v>282860</v>
      </c>
      <c r="E2" s="7">
        <v>31058.027999999998</v>
      </c>
      <c r="F2" s="6">
        <v>284415</v>
      </c>
      <c r="G2" s="7">
        <v>31683.830999999998</v>
      </c>
      <c r="H2" s="8"/>
    </row>
    <row r="3" spans="1:8" x14ac:dyDescent="0.25">
      <c r="A3" s="5" t="s">
        <v>9</v>
      </c>
      <c r="B3" s="6">
        <v>385808</v>
      </c>
      <c r="C3" s="7">
        <v>42438.879999999997</v>
      </c>
      <c r="D3" s="6">
        <v>421039</v>
      </c>
      <c r="E3" s="7">
        <v>50035.442199999998</v>
      </c>
      <c r="F3" s="6">
        <v>422791</v>
      </c>
      <c r="G3" s="7">
        <v>47098.917399999998</v>
      </c>
      <c r="H3" s="8"/>
    </row>
    <row r="4" spans="1:8" x14ac:dyDescent="0.25">
      <c r="A4" s="5" t="s">
        <v>10</v>
      </c>
      <c r="B4" s="6">
        <v>56512</v>
      </c>
      <c r="C4" s="7">
        <v>6216.32</v>
      </c>
      <c r="D4" s="6">
        <v>56594</v>
      </c>
      <c r="E4" s="7">
        <v>6214.0212000000001</v>
      </c>
      <c r="F4" s="6">
        <v>57031</v>
      </c>
      <c r="G4" s="7">
        <v>6353.2533999999996</v>
      </c>
      <c r="H4" s="8"/>
    </row>
    <row r="5" spans="1:8" x14ac:dyDescent="0.25">
      <c r="A5" s="5" t="s">
        <v>11</v>
      </c>
      <c r="B5" s="6">
        <v>114249</v>
      </c>
      <c r="C5" s="7">
        <v>12567.39</v>
      </c>
      <c r="D5" s="6">
        <v>115325</v>
      </c>
      <c r="E5" s="7">
        <v>12662.684999999999</v>
      </c>
      <c r="F5" s="6">
        <v>116495</v>
      </c>
      <c r="G5" s="7">
        <v>12977.543</v>
      </c>
      <c r="H5" s="8"/>
    </row>
    <row r="6" spans="1:8" x14ac:dyDescent="0.25">
      <c r="A6" s="5" t="s">
        <v>12</v>
      </c>
      <c r="B6" s="6">
        <v>342630</v>
      </c>
      <c r="C6" s="7">
        <v>37689.300000000003</v>
      </c>
      <c r="D6" s="6">
        <v>344574</v>
      </c>
      <c r="E6" s="7">
        <v>37834.225200000001</v>
      </c>
      <c r="F6" s="6">
        <v>346852</v>
      </c>
      <c r="G6" s="7">
        <v>38639.3128</v>
      </c>
      <c r="H6" s="8"/>
    </row>
    <row r="7" spans="1:8" x14ac:dyDescent="0.25">
      <c r="A7" s="5" t="s">
        <v>13</v>
      </c>
      <c r="B7" s="6">
        <v>508005</v>
      </c>
      <c r="C7" s="7">
        <v>55880.55</v>
      </c>
      <c r="D7" s="6">
        <v>511154</v>
      </c>
      <c r="E7" s="7">
        <v>56124.709199999998</v>
      </c>
      <c r="F7" s="6">
        <v>514893</v>
      </c>
      <c r="G7" s="7">
        <v>57359.080199999997</v>
      </c>
      <c r="H7" s="8"/>
    </row>
    <row r="8" spans="1:8" x14ac:dyDescent="0.25">
      <c r="A8" s="5" t="s">
        <v>14</v>
      </c>
      <c r="B8" s="6">
        <v>268175</v>
      </c>
      <c r="C8" s="7">
        <v>29499.25</v>
      </c>
      <c r="D8" s="6">
        <v>269425</v>
      </c>
      <c r="E8" s="7">
        <v>29582.865000000002</v>
      </c>
      <c r="F8" s="6">
        <v>271047</v>
      </c>
      <c r="G8" s="7">
        <v>30194.6358</v>
      </c>
      <c r="H8" s="8"/>
    </row>
    <row r="9" spans="1:8" x14ac:dyDescent="0.25">
      <c r="A9" s="5" t="s">
        <v>15</v>
      </c>
      <c r="B9" s="6">
        <v>107108</v>
      </c>
      <c r="C9" s="7">
        <v>23415.867600000001</v>
      </c>
      <c r="D9" s="6">
        <v>107565</v>
      </c>
      <c r="E9" s="7">
        <v>35226.506999999998</v>
      </c>
      <c r="F9" s="6">
        <v>108054</v>
      </c>
      <c r="G9" s="7">
        <v>12037.2156</v>
      </c>
      <c r="H9" s="8"/>
    </row>
    <row r="10" spans="1:8" x14ac:dyDescent="0.25">
      <c r="A10" s="5" t="s">
        <v>16</v>
      </c>
      <c r="B10" s="6">
        <v>140640</v>
      </c>
      <c r="C10" s="7">
        <v>15470.4</v>
      </c>
      <c r="D10" s="6">
        <v>141385</v>
      </c>
      <c r="E10" s="7">
        <v>15524.073</v>
      </c>
      <c r="F10" s="6">
        <v>141990</v>
      </c>
      <c r="G10" s="7">
        <v>15817.686</v>
      </c>
      <c r="H10" s="8"/>
    </row>
    <row r="11" spans="1:8" x14ac:dyDescent="0.25">
      <c r="A11" s="5" t="s">
        <v>17</v>
      </c>
      <c r="B11" s="6">
        <v>108801</v>
      </c>
      <c r="C11" s="7">
        <v>11968.11</v>
      </c>
      <c r="D11" s="6">
        <v>109041</v>
      </c>
      <c r="E11" s="7">
        <v>11972.701800000001</v>
      </c>
      <c r="F11" s="6">
        <v>109637</v>
      </c>
      <c r="G11" s="7">
        <v>12213.561799999999</v>
      </c>
      <c r="H11" s="8"/>
    </row>
    <row r="12" spans="1:8" x14ac:dyDescent="0.25">
      <c r="A12" s="5" t="s">
        <v>18</v>
      </c>
      <c r="B12" s="6">
        <v>231526</v>
      </c>
      <c r="C12" s="7">
        <v>25467.86</v>
      </c>
      <c r="D12" s="6">
        <v>232293</v>
      </c>
      <c r="E12" s="7">
        <v>25505.771400000001</v>
      </c>
      <c r="F12" s="6">
        <v>233126</v>
      </c>
      <c r="G12" s="7">
        <v>25970.236400000002</v>
      </c>
      <c r="H12" s="8"/>
    </row>
    <row r="13" spans="1:8" x14ac:dyDescent="0.25">
      <c r="A13" s="5" t="s">
        <v>19</v>
      </c>
      <c r="B13" s="6">
        <v>121524</v>
      </c>
      <c r="C13" s="7">
        <v>13367.64</v>
      </c>
      <c r="D13" s="6">
        <v>121593</v>
      </c>
      <c r="E13" s="7">
        <v>13350.911400000001</v>
      </c>
      <c r="F13" s="6">
        <v>121608</v>
      </c>
      <c r="G13" s="7">
        <v>13547.1312</v>
      </c>
      <c r="H13" s="8"/>
    </row>
    <row r="14" spans="1:8" x14ac:dyDescent="0.25">
      <c r="A14" s="5" t="s">
        <v>20</v>
      </c>
      <c r="B14" s="6">
        <v>148192</v>
      </c>
      <c r="C14" s="7">
        <v>16301.12</v>
      </c>
      <c r="D14" s="6">
        <v>148088</v>
      </c>
      <c r="E14" s="7">
        <v>16260.062400000001</v>
      </c>
      <c r="F14" s="6">
        <v>148185</v>
      </c>
      <c r="G14" s="7">
        <v>16507.809000000001</v>
      </c>
      <c r="H14" s="8"/>
    </row>
    <row r="15" spans="1:8" x14ac:dyDescent="0.25">
      <c r="A15" s="5" t="s">
        <v>21</v>
      </c>
      <c r="B15" s="6">
        <v>876510</v>
      </c>
      <c r="C15" s="7">
        <v>96416.1</v>
      </c>
      <c r="D15" s="6">
        <v>879499</v>
      </c>
      <c r="E15" s="7">
        <v>96568.9902</v>
      </c>
      <c r="F15" s="6">
        <v>883633</v>
      </c>
      <c r="G15" s="7">
        <v>98436.716199999995</v>
      </c>
      <c r="H15" s="8"/>
    </row>
    <row r="16" spans="1:8" x14ac:dyDescent="0.25">
      <c r="A16" s="5" t="s">
        <v>22</v>
      </c>
      <c r="B16" s="6">
        <v>149425</v>
      </c>
      <c r="C16" s="7">
        <v>16436.75</v>
      </c>
      <c r="D16" s="6">
        <v>150141</v>
      </c>
      <c r="E16" s="7">
        <v>16485.481800000001</v>
      </c>
      <c r="F16" s="6">
        <v>151163</v>
      </c>
      <c r="G16" s="7">
        <v>16839.558199999999</v>
      </c>
      <c r="H16" s="8"/>
    </row>
    <row r="17" spans="1:8" x14ac:dyDescent="0.25">
      <c r="A17" s="5" t="s">
        <v>23</v>
      </c>
      <c r="B17" s="6">
        <v>238016</v>
      </c>
      <c r="C17" s="7">
        <v>26181.759999999998</v>
      </c>
      <c r="D17" s="6">
        <v>238026</v>
      </c>
      <c r="E17" s="7">
        <v>26135.254799999999</v>
      </c>
      <c r="F17" s="6">
        <v>238945</v>
      </c>
      <c r="G17" s="7">
        <v>26618.473000000002</v>
      </c>
      <c r="H17" s="8"/>
    </row>
    <row r="18" spans="1:8" x14ac:dyDescent="0.25">
      <c r="A18" s="5" t="s">
        <v>24</v>
      </c>
      <c r="B18" s="6">
        <v>175688</v>
      </c>
      <c r="C18" s="7">
        <v>19325.68</v>
      </c>
      <c r="D18" s="6">
        <v>176810</v>
      </c>
      <c r="E18" s="7">
        <v>19413.738000000001</v>
      </c>
      <c r="F18" s="6">
        <v>177418</v>
      </c>
      <c r="G18" s="7">
        <v>19764.3652</v>
      </c>
      <c r="H18" s="8"/>
    </row>
    <row r="19" spans="1:8" x14ac:dyDescent="0.25">
      <c r="A19" s="5" t="s">
        <v>25</v>
      </c>
      <c r="B19" s="6">
        <v>490492</v>
      </c>
      <c r="C19" s="7">
        <v>53954.12</v>
      </c>
      <c r="D19" s="6">
        <v>492578</v>
      </c>
      <c r="E19" s="7">
        <v>54085.064400000003</v>
      </c>
      <c r="F19" s="6">
        <v>494836</v>
      </c>
      <c r="G19" s="7">
        <v>55124.7304</v>
      </c>
      <c r="H19" s="8"/>
    </row>
    <row r="20" spans="1:8" x14ac:dyDescent="0.25">
      <c r="A20" s="5" t="s">
        <v>26</v>
      </c>
      <c r="B20" s="6">
        <v>81891</v>
      </c>
      <c r="C20" s="7">
        <v>9008.01</v>
      </c>
      <c r="D20" s="6">
        <v>82450</v>
      </c>
      <c r="E20" s="7">
        <v>9053.01</v>
      </c>
      <c r="F20" s="6">
        <v>82780</v>
      </c>
      <c r="G20" s="7">
        <v>9221.6919999999991</v>
      </c>
      <c r="H20" s="8"/>
    </row>
    <row r="21" spans="1:8" x14ac:dyDescent="0.25">
      <c r="A21" s="5" t="s">
        <v>27</v>
      </c>
      <c r="B21" s="6">
        <v>266585</v>
      </c>
      <c r="C21" s="7">
        <v>29324.35</v>
      </c>
      <c r="D21" s="6">
        <v>268932</v>
      </c>
      <c r="E21" s="7">
        <v>29528.7336</v>
      </c>
      <c r="F21" s="6">
        <v>271100</v>
      </c>
      <c r="G21" s="7">
        <v>30200.54</v>
      </c>
      <c r="H21" s="8"/>
    </row>
    <row r="22" spans="1:8" x14ac:dyDescent="0.25">
      <c r="A22" s="5" t="s">
        <v>28</v>
      </c>
      <c r="B22" s="6">
        <v>82526</v>
      </c>
      <c r="C22" s="7">
        <v>9077.86</v>
      </c>
      <c r="D22" s="6">
        <v>83113</v>
      </c>
      <c r="E22" s="7">
        <v>9125.8073999999997</v>
      </c>
      <c r="F22" s="6">
        <v>83863</v>
      </c>
      <c r="G22" s="7">
        <v>9342.3382000000001</v>
      </c>
      <c r="H22" s="8"/>
    </row>
    <row r="23" spans="1:8" x14ac:dyDescent="0.25">
      <c r="A23" s="5" t="s">
        <v>29</v>
      </c>
      <c r="B23" s="6">
        <v>334428</v>
      </c>
      <c r="C23" s="7">
        <v>36787.08</v>
      </c>
      <c r="D23" s="6">
        <v>336292</v>
      </c>
      <c r="E23" s="7">
        <v>36924.861599999997</v>
      </c>
      <c r="F23" s="6">
        <v>338133</v>
      </c>
      <c r="G23" s="7">
        <v>37668.016199999998</v>
      </c>
      <c r="H23" s="8"/>
    </row>
    <row r="24" spans="1:8" x14ac:dyDescent="0.25">
      <c r="A24" s="5" t="s">
        <v>30</v>
      </c>
      <c r="B24" s="6">
        <v>507911</v>
      </c>
      <c r="C24" s="7">
        <v>55870.21</v>
      </c>
      <c r="D24" s="6">
        <v>510610</v>
      </c>
      <c r="E24" s="7">
        <v>56064.978000000003</v>
      </c>
      <c r="F24" s="6">
        <v>513570</v>
      </c>
      <c r="G24" s="7">
        <v>57211.697999999997</v>
      </c>
      <c r="H24" s="8"/>
    </row>
    <row r="25" spans="1:8" x14ac:dyDescent="0.25">
      <c r="A25" s="5" t="s">
        <v>31</v>
      </c>
      <c r="B25" s="6">
        <v>33753</v>
      </c>
      <c r="C25" s="7">
        <v>3712.83</v>
      </c>
      <c r="D25" s="6">
        <v>33556</v>
      </c>
      <c r="E25" s="7">
        <v>3684.4488000000001</v>
      </c>
      <c r="F25" s="6">
        <v>33452</v>
      </c>
      <c r="G25" s="7">
        <v>3726.5527999999999</v>
      </c>
      <c r="H25" s="8"/>
    </row>
    <row r="26" spans="1:8" x14ac:dyDescent="0.25">
      <c r="A26" s="5" t="s">
        <v>32</v>
      </c>
      <c r="B26" s="6">
        <v>62202</v>
      </c>
      <c r="C26" s="7">
        <v>6842.22</v>
      </c>
      <c r="D26" s="6">
        <v>29074</v>
      </c>
      <c r="E26" s="7">
        <v>3192.3252000000002</v>
      </c>
      <c r="F26" s="6">
        <v>29288</v>
      </c>
      <c r="G26" s="7">
        <v>3262.6831999999999</v>
      </c>
      <c r="H26" s="8" t="s">
        <v>33</v>
      </c>
    </row>
    <row r="27" spans="1:8" x14ac:dyDescent="0.25">
      <c r="A27" s="5" t="s">
        <v>34</v>
      </c>
      <c r="B27" s="6">
        <v>267491</v>
      </c>
      <c r="C27" s="7">
        <v>29424.01</v>
      </c>
      <c r="D27" s="6">
        <v>268688</v>
      </c>
      <c r="E27" s="7">
        <v>29501.9424</v>
      </c>
      <c r="F27" s="6">
        <v>269822</v>
      </c>
      <c r="G27" s="7">
        <v>30058.1708</v>
      </c>
      <c r="H27" s="8"/>
    </row>
    <row r="28" spans="1:8" x14ac:dyDescent="0.25">
      <c r="A28" s="9" t="s">
        <v>35</v>
      </c>
      <c r="B28" s="10">
        <f t="shared" ref="B28:G28" si="0">SUM(B2:B27)</f>
        <v>6381859</v>
      </c>
      <c r="C28" s="11">
        <f t="shared" si="0"/>
        <v>713638.47759999987</v>
      </c>
      <c r="D28" s="10">
        <f t="shared" si="0"/>
        <v>6410705</v>
      </c>
      <c r="E28" s="11">
        <f t="shared" si="0"/>
        <v>731116.63899999997</v>
      </c>
      <c r="F28" s="10">
        <f t="shared" si="0"/>
        <v>6444127</v>
      </c>
      <c r="G28" s="11">
        <f t="shared" si="0"/>
        <v>717875.74779999978</v>
      </c>
      <c r="H28" s="12"/>
    </row>
    <row r="29" spans="1:8" x14ac:dyDescent="0.25">
      <c r="A29" s="9" t="s">
        <v>36</v>
      </c>
      <c r="B29" s="13"/>
      <c r="C29" s="11">
        <v>630594.43000000005</v>
      </c>
      <c r="D29" s="14"/>
      <c r="E29" s="11">
        <v>594913.18000000005</v>
      </c>
      <c r="F29" s="14"/>
      <c r="G29" s="15">
        <v>518451.08</v>
      </c>
      <c r="H29" s="12"/>
    </row>
    <row r="30" spans="1:8" ht="30" x14ac:dyDescent="0.25">
      <c r="A30" s="9" t="s">
        <v>37</v>
      </c>
      <c r="B30" s="16"/>
      <c r="C30" s="17"/>
      <c r="D30" s="14"/>
      <c r="E30" s="14"/>
      <c r="F30" s="14"/>
      <c r="G30" s="18">
        <f>(C28+E28+G28)-(C29+E29+G29)</f>
        <v>418672.1743999992</v>
      </c>
      <c r="H30" s="19" t="s">
        <v>38</v>
      </c>
    </row>
  </sheetData>
  <pageMargins left="0.7" right="0.7" top="0.75" bottom="0.75" header="0.51180555555555496" footer="0.51180555555555496"/>
  <pageSetup paperSize="9" scale="80" firstPageNumber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890C6-9FCD-4DED-AD25-88862F681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B976E0-077D-4813-80C4-E2639ED4721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B2C28F-ED86-4140-B374-71CD346A74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Walter</dc:creator>
  <cp:lastModifiedBy>Geerts, Hugo</cp:lastModifiedBy>
  <cp:revision>0</cp:revision>
  <cp:lastPrinted>2017-05-09T06:34:30Z</cp:lastPrinted>
  <dcterms:created xsi:type="dcterms:W3CDTF">2017-04-18T15:00:56Z</dcterms:created>
  <dcterms:modified xsi:type="dcterms:W3CDTF">2017-05-09T06:48:05Z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