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eykeil\Documents\"/>
    </mc:Choice>
  </mc:AlternateContent>
  <bookViews>
    <workbookView xWindow="0" yWindow="0" windowWidth="24000" windowHeight="9510" activeTab="1"/>
  </bookViews>
  <sheets>
    <sheet name="overzichtsaantallen" sheetId="1" r:id="rId1"/>
    <sheet name="EU-burge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2" l="1"/>
  <c r="J69" i="2"/>
  <c r="K69" i="2"/>
  <c r="L69" i="2"/>
  <c r="M69" i="2"/>
  <c r="N69" i="2"/>
  <c r="H69" i="2"/>
  <c r="C69" i="2"/>
  <c r="D69" i="2"/>
  <c r="E69" i="2"/>
  <c r="C68" i="2"/>
  <c r="D68" i="2"/>
  <c r="E68" i="2"/>
  <c r="C67" i="2"/>
  <c r="D67" i="2"/>
  <c r="E67" i="2"/>
  <c r="B69" i="2"/>
  <c r="B68" i="2"/>
  <c r="B67" i="2"/>
  <c r="I68" i="2"/>
  <c r="J68" i="2"/>
  <c r="K68" i="2"/>
  <c r="L68" i="2"/>
  <c r="M68" i="2"/>
  <c r="N68" i="2"/>
  <c r="I67" i="2"/>
  <c r="J67" i="2"/>
  <c r="K67" i="2"/>
  <c r="L67" i="2"/>
  <c r="M67" i="2"/>
  <c r="N67" i="2"/>
  <c r="H68" i="2"/>
  <c r="H67" i="2"/>
  <c r="L11" i="1" l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<sst xmlns="http://schemas.openxmlformats.org/spreadsheetml/2006/main" count="129" uniqueCount="68">
  <si>
    <t>Statistische gegevens van starters</t>
  </si>
  <si>
    <t xml:space="preserve">voor zelfstandigen en Vlaams gewest </t>
  </si>
  <si>
    <t>toestand op 31 december jaar X</t>
  </si>
  <si>
    <t>Bron: RSVZ</t>
  </si>
  <si>
    <t>Aantal niet-Belgen</t>
  </si>
  <si>
    <t>Totaal aantal starters</t>
  </si>
  <si>
    <t xml:space="preserve">Aantal starters nationaliteit niet gekend </t>
  </si>
  <si>
    <t xml:space="preserve">Aandeel niet-Belgen in totaal aantal starters </t>
  </si>
  <si>
    <t>Nationaliteit</t>
  </si>
  <si>
    <t>België</t>
  </si>
  <si>
    <t>Oostenrijk</t>
  </si>
  <si>
    <t>Bulgarije</t>
  </si>
  <si>
    <t>Cyprus</t>
  </si>
  <si>
    <t>Tsjechië</t>
  </si>
  <si>
    <t>Duitsland</t>
  </si>
  <si>
    <t>Denemarken</t>
  </si>
  <si>
    <t>Estland</t>
  </si>
  <si>
    <t>Griekenland</t>
  </si>
  <si>
    <t>Spanje</t>
  </si>
  <si>
    <t>Finland</t>
  </si>
  <si>
    <t>Frankrijk</t>
  </si>
  <si>
    <t>Kroatië</t>
  </si>
  <si>
    <t>Hongarije</t>
  </si>
  <si>
    <t>Ierland</t>
  </si>
  <si>
    <t>Italië</t>
  </si>
  <si>
    <t>Litouwen</t>
  </si>
  <si>
    <t>Luxemburg</t>
  </si>
  <si>
    <t>Letland</t>
  </si>
  <si>
    <t>Malta</t>
  </si>
  <si>
    <t>Nederland</t>
  </si>
  <si>
    <t>Polen</t>
  </si>
  <si>
    <t>Portugal</t>
  </si>
  <si>
    <t>Roemenië</t>
  </si>
  <si>
    <t>Zweden</t>
  </si>
  <si>
    <t>Slovenië</t>
  </si>
  <si>
    <t>Slowakije</t>
  </si>
  <si>
    <t>Verenigd Koninkrijk</t>
  </si>
  <si>
    <t>Zwitserland</t>
  </si>
  <si>
    <t>Servië en Montenegro</t>
  </si>
  <si>
    <t>Rusland</t>
  </si>
  <si>
    <t>Kosovo</t>
  </si>
  <si>
    <t>India</t>
  </si>
  <si>
    <t>Japan</t>
  </si>
  <si>
    <t>China</t>
  </si>
  <si>
    <t>Bangladesh</t>
  </si>
  <si>
    <t>Iran</t>
  </si>
  <si>
    <t>Israël</t>
  </si>
  <si>
    <t>Pakistan</t>
  </si>
  <si>
    <t>Syrië</t>
  </si>
  <si>
    <t>Turkije</t>
  </si>
  <si>
    <t>Kameroen</t>
  </si>
  <si>
    <t>Congo</t>
  </si>
  <si>
    <t>Algerije</t>
  </si>
  <si>
    <t>Egypte</t>
  </si>
  <si>
    <t>Marokko</t>
  </si>
  <si>
    <t>Tunesië</t>
  </si>
  <si>
    <t>Canada</t>
  </si>
  <si>
    <t>U.S.A.</t>
  </si>
  <si>
    <t>Brazilië</t>
  </si>
  <si>
    <t>Libanon</t>
  </si>
  <si>
    <t>Andere</t>
  </si>
  <si>
    <t>Uno-Vluchtelingen</t>
  </si>
  <si>
    <t>Vaderlandslozen</t>
  </si>
  <si>
    <t>Politieke vluchtelingen</t>
  </si>
  <si>
    <t>Niet gekend</t>
  </si>
  <si>
    <t>Aantal burgers EU-28 (excL. België)</t>
  </si>
  <si>
    <t xml:space="preserve">Aantal niet EU-28 burgers (excl. België en excl nationaliteit niet gekend) </t>
  </si>
  <si>
    <t>Totaal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</si>
</sst>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16" fillId="0" borderId="0" xfId="0" applyFont="1" applyAlignment="1">
      <alignment wrapText="1"/>
    </xf>
    <xf numFmtId="0" fontId="0" fillId="33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34" borderId="0" xfId="0" applyFill="1"/>
    <xf numFmtId="0" fontId="0" fillId="0" borderId="0" xfId="0" applyFont="1"/>
    <xf numFmtId="0" fontId="18" fillId="0" borderId="0" xfId="0" applyFont="1" applyFill="1"/>
    <xf numFmtId="0" fontId="18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5" sqref="C15"/>
    </sheetView>
  </sheetViews>
  <sheetFormatPr defaultRowHeight="15" x14ac:dyDescent="0.25"/>
  <cols>
    <col min="1" max="1" width="23.28515625" customWidth="1"/>
    <col min="3" max="3" width="7.85546875" customWidth="1"/>
    <col min="5" max="5" width="10.5703125" bestFit="1" customWidth="1"/>
    <col min="7" max="8" width="10.5703125" bestFit="1" customWidth="1"/>
    <col min="12" max="12" width="10.5703125" bestFit="1" customWidth="1"/>
  </cols>
  <sheetData>
    <row r="1" spans="1:12" x14ac:dyDescent="0.25">
      <c r="A1" t="s">
        <v>3</v>
      </c>
    </row>
    <row r="2" spans="1:12" x14ac:dyDescent="0.25">
      <c r="A2" t="s">
        <v>0</v>
      </c>
    </row>
    <row r="3" spans="1:12" x14ac:dyDescent="0.25">
      <c r="A3" t="s">
        <v>2</v>
      </c>
    </row>
    <row r="4" spans="1:12" x14ac:dyDescent="0.25">
      <c r="A4" t="s">
        <v>1</v>
      </c>
    </row>
    <row r="7" spans="1:12" x14ac:dyDescent="0.25"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  <c r="J7" s="1">
        <v>2013</v>
      </c>
      <c r="K7" s="1">
        <v>2014</v>
      </c>
      <c r="L7" s="1">
        <v>2015</v>
      </c>
    </row>
    <row r="8" spans="1:12" x14ac:dyDescent="0.25">
      <c r="A8" t="s">
        <v>4</v>
      </c>
      <c r="B8">
        <v>3674</v>
      </c>
      <c r="C8">
        <v>4033</v>
      </c>
      <c r="D8">
        <v>4965</v>
      </c>
      <c r="E8">
        <v>4858</v>
      </c>
      <c r="F8">
        <v>5095</v>
      </c>
      <c r="G8">
        <v>6235</v>
      </c>
      <c r="H8">
        <v>6524</v>
      </c>
      <c r="I8">
        <v>6999</v>
      </c>
      <c r="J8">
        <v>6561</v>
      </c>
      <c r="K8">
        <v>7205</v>
      </c>
      <c r="L8">
        <v>7809</v>
      </c>
    </row>
    <row r="9" spans="1:12" ht="32.25" customHeight="1" x14ac:dyDescent="0.25">
      <c r="A9" s="2" t="s">
        <v>6</v>
      </c>
      <c r="B9">
        <v>17</v>
      </c>
      <c r="C9">
        <v>30</v>
      </c>
      <c r="D9">
        <v>30</v>
      </c>
      <c r="E9">
        <v>25</v>
      </c>
      <c r="F9">
        <v>35</v>
      </c>
      <c r="G9">
        <v>31</v>
      </c>
      <c r="H9">
        <v>37</v>
      </c>
      <c r="I9">
        <v>57</v>
      </c>
      <c r="J9">
        <v>49</v>
      </c>
      <c r="K9">
        <v>89</v>
      </c>
      <c r="L9">
        <v>142</v>
      </c>
    </row>
    <row r="10" spans="1:12" x14ac:dyDescent="0.25">
      <c r="A10" t="s">
        <v>5</v>
      </c>
      <c r="B10">
        <v>36414</v>
      </c>
      <c r="C10" s="7">
        <v>39502</v>
      </c>
      <c r="D10">
        <v>43515</v>
      </c>
      <c r="E10">
        <v>42694</v>
      </c>
      <c r="F10">
        <v>40346</v>
      </c>
      <c r="G10">
        <v>45536</v>
      </c>
      <c r="H10">
        <v>46876</v>
      </c>
      <c r="I10">
        <v>47169</v>
      </c>
      <c r="J10">
        <v>46062</v>
      </c>
      <c r="K10">
        <v>49306</v>
      </c>
      <c r="L10">
        <v>52959</v>
      </c>
    </row>
    <row r="11" spans="1:12" ht="34.5" customHeight="1" x14ac:dyDescent="0.25">
      <c r="A11" s="2" t="s">
        <v>7</v>
      </c>
      <c r="B11" s="3">
        <f t="shared" ref="B11:L11" si="0">(B8/B10)*100</f>
        <v>10.089526006481025</v>
      </c>
      <c r="C11" s="3">
        <f t="shared" si="0"/>
        <v>10.209609640018227</v>
      </c>
      <c r="D11" s="3">
        <f t="shared" si="0"/>
        <v>11.409858669424336</v>
      </c>
      <c r="E11" s="3">
        <f t="shared" si="0"/>
        <v>11.37864805359067</v>
      </c>
      <c r="F11" s="3">
        <f t="shared" si="0"/>
        <v>12.628265503395628</v>
      </c>
      <c r="G11" s="3">
        <f t="shared" si="0"/>
        <v>13.692463106113845</v>
      </c>
      <c r="H11" s="3">
        <f t="shared" si="0"/>
        <v>13.917569758511819</v>
      </c>
      <c r="I11" s="3">
        <f t="shared" si="0"/>
        <v>14.838135215925712</v>
      </c>
      <c r="J11" s="3">
        <f t="shared" si="0"/>
        <v>14.243845252051582</v>
      </c>
      <c r="K11" s="3">
        <f t="shared" si="0"/>
        <v>14.612826025230193</v>
      </c>
      <c r="L11" s="3">
        <f t="shared" si="0"/>
        <v>14.745369059083441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50" workbookViewId="0">
      <selection activeCell="B71" sqref="B71:N71"/>
    </sheetView>
  </sheetViews>
  <sheetFormatPr defaultRowHeight="15" x14ac:dyDescent="0.25"/>
  <cols>
    <col min="1" max="1" width="36.85546875" customWidth="1"/>
    <col min="5" max="5" width="9" customWidth="1"/>
    <col min="6" max="6" width="9" style="8" customWidth="1"/>
    <col min="7" max="7" width="26.7109375" style="8" customWidth="1"/>
  </cols>
  <sheetData>
    <row r="1" spans="1:15" x14ac:dyDescent="0.25">
      <c r="A1" t="s">
        <v>3</v>
      </c>
    </row>
    <row r="2" spans="1:15" x14ac:dyDescent="0.25">
      <c r="A2" t="s">
        <v>0</v>
      </c>
    </row>
    <row r="3" spans="1:15" x14ac:dyDescent="0.25">
      <c r="A3" t="s">
        <v>2</v>
      </c>
    </row>
    <row r="4" spans="1:15" x14ac:dyDescent="0.25">
      <c r="A4" t="s">
        <v>1</v>
      </c>
    </row>
    <row r="7" spans="1:15" x14ac:dyDescent="0.25">
      <c r="A7" t="s">
        <v>8</v>
      </c>
      <c r="B7" s="1">
        <v>2005</v>
      </c>
      <c r="C7" s="1">
        <v>2006</v>
      </c>
      <c r="D7" s="1">
        <v>2007</v>
      </c>
      <c r="E7" s="1">
        <v>2008</v>
      </c>
      <c r="F7" s="1"/>
      <c r="G7" s="10" t="s">
        <v>8</v>
      </c>
      <c r="H7" s="1">
        <v>2009</v>
      </c>
      <c r="I7" s="1">
        <v>2010</v>
      </c>
      <c r="J7" s="1">
        <v>2011</v>
      </c>
      <c r="K7" s="1">
        <v>2012</v>
      </c>
      <c r="L7" s="1">
        <v>2013</v>
      </c>
      <c r="M7" s="1">
        <v>2014</v>
      </c>
      <c r="N7" s="1">
        <v>2015</v>
      </c>
    </row>
    <row r="8" spans="1:15" s="10" customFormat="1" x14ac:dyDescent="0.25">
      <c r="A8" s="10" t="s">
        <v>9</v>
      </c>
      <c r="B8" s="10">
        <v>32723</v>
      </c>
      <c r="C8" s="10">
        <v>35439</v>
      </c>
      <c r="D8" s="10">
        <v>38520</v>
      </c>
      <c r="E8" s="10">
        <v>37811</v>
      </c>
      <c r="G8" s="10" t="s">
        <v>9</v>
      </c>
      <c r="H8" s="10">
        <v>35216</v>
      </c>
      <c r="I8" s="10">
        <v>39270</v>
      </c>
      <c r="J8" s="10">
        <v>40315</v>
      </c>
      <c r="K8" s="10">
        <v>40113</v>
      </c>
      <c r="L8" s="10">
        <v>39452</v>
      </c>
      <c r="M8" s="10">
        <v>42012</v>
      </c>
      <c r="N8" s="11">
        <v>45008</v>
      </c>
      <c r="O8" s="11"/>
    </row>
    <row r="9" spans="1:15" ht="15.75" customHeight="1" x14ac:dyDescent="0.25">
      <c r="A9" s="6" t="s">
        <v>10</v>
      </c>
      <c r="B9">
        <v>12</v>
      </c>
      <c r="C9">
        <v>12</v>
      </c>
      <c r="D9">
        <v>10</v>
      </c>
      <c r="E9">
        <v>8</v>
      </c>
      <c r="G9" s="8" t="s">
        <v>10</v>
      </c>
      <c r="H9">
        <v>7</v>
      </c>
      <c r="I9">
        <v>6</v>
      </c>
      <c r="J9">
        <v>14</v>
      </c>
      <c r="K9">
        <v>8</v>
      </c>
      <c r="L9">
        <v>4</v>
      </c>
      <c r="M9">
        <v>11</v>
      </c>
      <c r="N9" s="11">
        <v>17</v>
      </c>
      <c r="O9" s="11"/>
    </row>
    <row r="10" spans="1:15" x14ac:dyDescent="0.25">
      <c r="A10" s="6" t="s">
        <v>11</v>
      </c>
      <c r="B10">
        <v>168</v>
      </c>
      <c r="C10">
        <v>113</v>
      </c>
      <c r="D10">
        <v>720</v>
      </c>
      <c r="E10">
        <v>839</v>
      </c>
      <c r="G10" s="8" t="s">
        <v>11</v>
      </c>
      <c r="H10">
        <v>967</v>
      </c>
      <c r="I10">
        <v>1438</v>
      </c>
      <c r="J10">
        <v>1376</v>
      </c>
      <c r="K10">
        <v>1487</v>
      </c>
      <c r="L10">
        <v>1071</v>
      </c>
      <c r="M10">
        <v>1078</v>
      </c>
      <c r="N10" s="11">
        <v>1099</v>
      </c>
      <c r="O10" s="11"/>
    </row>
    <row r="11" spans="1:15" x14ac:dyDescent="0.25">
      <c r="A11" s="6" t="s">
        <v>12</v>
      </c>
      <c r="B11" s="5"/>
      <c r="C11">
        <v>3</v>
      </c>
      <c r="D11">
        <v>1</v>
      </c>
      <c r="E11">
        <v>1</v>
      </c>
      <c r="G11" s="8" t="s">
        <v>12</v>
      </c>
      <c r="H11" s="5"/>
      <c r="I11">
        <v>1</v>
      </c>
      <c r="J11">
        <v>2</v>
      </c>
      <c r="K11">
        <v>1</v>
      </c>
      <c r="L11">
        <v>1</v>
      </c>
      <c r="M11">
        <v>3</v>
      </c>
      <c r="N11" s="12"/>
      <c r="O11" s="11"/>
    </row>
    <row r="12" spans="1:15" x14ac:dyDescent="0.25">
      <c r="A12" s="6" t="s">
        <v>13</v>
      </c>
      <c r="B12">
        <v>11</v>
      </c>
      <c r="C12">
        <v>22</v>
      </c>
      <c r="D12">
        <v>19</v>
      </c>
      <c r="E12">
        <v>16</v>
      </c>
      <c r="G12" s="8" t="s">
        <v>13</v>
      </c>
      <c r="H12">
        <v>20</v>
      </c>
      <c r="I12">
        <v>22</v>
      </c>
      <c r="J12">
        <v>20</v>
      </c>
      <c r="K12">
        <v>24</v>
      </c>
      <c r="L12">
        <v>18</v>
      </c>
      <c r="M12">
        <v>24</v>
      </c>
      <c r="N12" s="11">
        <v>17</v>
      </c>
      <c r="O12" s="11"/>
    </row>
    <row r="13" spans="1:15" x14ac:dyDescent="0.25">
      <c r="A13" s="6" t="s">
        <v>14</v>
      </c>
      <c r="B13">
        <v>89</v>
      </c>
      <c r="C13">
        <v>116</v>
      </c>
      <c r="D13">
        <v>129</v>
      </c>
      <c r="E13">
        <v>102</v>
      </c>
      <c r="G13" s="8" t="s">
        <v>14</v>
      </c>
      <c r="H13">
        <v>83</v>
      </c>
      <c r="I13">
        <v>106</v>
      </c>
      <c r="J13">
        <v>102</v>
      </c>
      <c r="K13">
        <v>108</v>
      </c>
      <c r="L13">
        <v>93</v>
      </c>
      <c r="M13">
        <v>115</v>
      </c>
      <c r="N13" s="11">
        <v>111</v>
      </c>
      <c r="O13" s="11"/>
    </row>
    <row r="14" spans="1:15" x14ac:dyDescent="0.25">
      <c r="A14" s="6" t="s">
        <v>15</v>
      </c>
      <c r="B14">
        <v>9</v>
      </c>
      <c r="C14">
        <v>12</v>
      </c>
      <c r="D14">
        <v>10</v>
      </c>
      <c r="E14">
        <v>15</v>
      </c>
      <c r="G14" s="8" t="s">
        <v>15</v>
      </c>
      <c r="H14">
        <v>4</v>
      </c>
      <c r="I14">
        <v>11</v>
      </c>
      <c r="J14">
        <v>15</v>
      </c>
      <c r="K14">
        <v>9</v>
      </c>
      <c r="L14">
        <v>11</v>
      </c>
      <c r="M14">
        <v>9</v>
      </c>
      <c r="N14" s="11">
        <v>6</v>
      </c>
      <c r="O14" s="11"/>
    </row>
    <row r="15" spans="1:15" x14ac:dyDescent="0.25">
      <c r="A15" s="6" t="s">
        <v>16</v>
      </c>
      <c r="B15">
        <v>1</v>
      </c>
      <c r="C15" s="5"/>
      <c r="D15" s="5"/>
      <c r="E15">
        <v>2</v>
      </c>
      <c r="G15" s="8" t="s">
        <v>16</v>
      </c>
      <c r="H15">
        <v>2</v>
      </c>
      <c r="I15">
        <v>4</v>
      </c>
      <c r="J15">
        <v>1</v>
      </c>
      <c r="K15">
        <v>2</v>
      </c>
      <c r="L15">
        <v>2</v>
      </c>
      <c r="M15">
        <v>3</v>
      </c>
      <c r="N15" s="11">
        <v>11</v>
      </c>
      <c r="O15" s="11"/>
    </row>
    <row r="16" spans="1:15" x14ac:dyDescent="0.25">
      <c r="A16" s="6" t="s">
        <v>17</v>
      </c>
      <c r="B16">
        <v>26</v>
      </c>
      <c r="C16">
        <v>25</v>
      </c>
      <c r="D16">
        <v>28</v>
      </c>
      <c r="E16">
        <v>35</v>
      </c>
      <c r="G16" s="8" t="s">
        <v>17</v>
      </c>
      <c r="H16">
        <v>29</v>
      </c>
      <c r="I16">
        <v>36</v>
      </c>
      <c r="J16">
        <v>41</v>
      </c>
      <c r="K16">
        <v>62</v>
      </c>
      <c r="L16">
        <v>54</v>
      </c>
      <c r="M16">
        <v>73</v>
      </c>
      <c r="N16" s="11">
        <v>81</v>
      </c>
      <c r="O16" s="11"/>
    </row>
    <row r="17" spans="1:15" x14ac:dyDescent="0.25">
      <c r="A17" s="6" t="s">
        <v>18</v>
      </c>
      <c r="B17">
        <v>61</v>
      </c>
      <c r="C17">
        <v>51</v>
      </c>
      <c r="D17">
        <v>80</v>
      </c>
      <c r="E17">
        <v>59</v>
      </c>
      <c r="G17" s="8" t="s">
        <v>18</v>
      </c>
      <c r="H17">
        <v>72</v>
      </c>
      <c r="I17">
        <v>74</v>
      </c>
      <c r="J17">
        <v>92</v>
      </c>
      <c r="K17">
        <v>114</v>
      </c>
      <c r="L17">
        <v>129</v>
      </c>
      <c r="M17">
        <v>177</v>
      </c>
      <c r="N17" s="11">
        <v>217</v>
      </c>
      <c r="O17" s="11"/>
    </row>
    <row r="18" spans="1:15" x14ac:dyDescent="0.25">
      <c r="A18" s="6" t="s">
        <v>19</v>
      </c>
      <c r="B18">
        <v>5</v>
      </c>
      <c r="C18">
        <v>8</v>
      </c>
      <c r="D18">
        <v>4</v>
      </c>
      <c r="E18">
        <v>5</v>
      </c>
      <c r="G18" s="8" t="s">
        <v>19</v>
      </c>
      <c r="H18">
        <v>1</v>
      </c>
      <c r="I18">
        <v>1</v>
      </c>
      <c r="J18">
        <v>7</v>
      </c>
      <c r="K18">
        <v>11</v>
      </c>
      <c r="L18">
        <v>4</v>
      </c>
      <c r="M18">
        <v>7</v>
      </c>
      <c r="N18" s="11">
        <v>6</v>
      </c>
      <c r="O18" s="11"/>
    </row>
    <row r="19" spans="1:15" x14ac:dyDescent="0.25">
      <c r="A19" s="6" t="s">
        <v>20</v>
      </c>
      <c r="B19">
        <v>120</v>
      </c>
      <c r="C19">
        <v>172</v>
      </c>
      <c r="D19">
        <v>147</v>
      </c>
      <c r="E19">
        <v>149</v>
      </c>
      <c r="G19" s="8" t="s">
        <v>20</v>
      </c>
      <c r="H19">
        <v>135</v>
      </c>
      <c r="I19">
        <v>156</v>
      </c>
      <c r="J19">
        <v>155</v>
      </c>
      <c r="K19">
        <v>169</v>
      </c>
      <c r="L19">
        <v>178</v>
      </c>
      <c r="M19">
        <v>189</v>
      </c>
      <c r="N19" s="11">
        <v>184</v>
      </c>
      <c r="O19" s="11"/>
    </row>
    <row r="20" spans="1:15" x14ac:dyDescent="0.25">
      <c r="A20" s="6" t="s">
        <v>22</v>
      </c>
      <c r="B20">
        <v>9</v>
      </c>
      <c r="C20">
        <v>15</v>
      </c>
      <c r="D20">
        <v>13</v>
      </c>
      <c r="E20">
        <v>20</v>
      </c>
      <c r="G20" s="8" t="s">
        <v>21</v>
      </c>
      <c r="H20">
        <v>2</v>
      </c>
      <c r="I20">
        <v>2</v>
      </c>
      <c r="J20">
        <v>2</v>
      </c>
      <c r="K20">
        <v>1</v>
      </c>
      <c r="L20">
        <v>5</v>
      </c>
      <c r="M20">
        <v>38</v>
      </c>
      <c r="N20" s="11">
        <v>27</v>
      </c>
      <c r="O20" s="11"/>
    </row>
    <row r="21" spans="1:15" x14ac:dyDescent="0.25">
      <c r="A21" s="6" t="s">
        <v>23</v>
      </c>
      <c r="B21">
        <v>11</v>
      </c>
      <c r="C21">
        <v>8</v>
      </c>
      <c r="D21">
        <v>15</v>
      </c>
      <c r="E21">
        <v>16</v>
      </c>
      <c r="G21" s="8" t="s">
        <v>22</v>
      </c>
      <c r="H21">
        <v>38</v>
      </c>
      <c r="I21">
        <v>29</v>
      </c>
      <c r="J21">
        <v>42</v>
      </c>
      <c r="K21">
        <v>54</v>
      </c>
      <c r="L21">
        <v>39</v>
      </c>
      <c r="M21">
        <v>53</v>
      </c>
      <c r="N21" s="11">
        <v>58</v>
      </c>
      <c r="O21" s="11"/>
    </row>
    <row r="22" spans="1:15" x14ac:dyDescent="0.25">
      <c r="A22" s="6" t="s">
        <v>24</v>
      </c>
      <c r="B22">
        <v>152</v>
      </c>
      <c r="C22">
        <v>161</v>
      </c>
      <c r="D22">
        <v>175</v>
      </c>
      <c r="E22">
        <v>173</v>
      </c>
      <c r="G22" s="8" t="s">
        <v>23</v>
      </c>
      <c r="H22">
        <v>15</v>
      </c>
      <c r="I22">
        <v>15</v>
      </c>
      <c r="J22">
        <v>18</v>
      </c>
      <c r="K22">
        <v>17</v>
      </c>
      <c r="L22">
        <v>21</v>
      </c>
      <c r="M22">
        <v>19</v>
      </c>
      <c r="N22" s="11">
        <v>9</v>
      </c>
      <c r="O22" s="11"/>
    </row>
    <row r="23" spans="1:15" x14ac:dyDescent="0.25">
      <c r="A23" s="6" t="s">
        <v>25</v>
      </c>
      <c r="B23">
        <v>15</v>
      </c>
      <c r="C23">
        <v>14</v>
      </c>
      <c r="D23">
        <v>12</v>
      </c>
      <c r="E23">
        <v>12</v>
      </c>
      <c r="G23" s="8" t="s">
        <v>24</v>
      </c>
      <c r="H23">
        <v>195</v>
      </c>
      <c r="I23">
        <v>209</v>
      </c>
      <c r="J23">
        <v>227</v>
      </c>
      <c r="K23">
        <v>225</v>
      </c>
      <c r="L23">
        <v>213</v>
      </c>
      <c r="M23">
        <v>253</v>
      </c>
      <c r="N23" s="11">
        <v>306</v>
      </c>
      <c r="O23" s="11"/>
    </row>
    <row r="24" spans="1:15" x14ac:dyDescent="0.25">
      <c r="A24" s="6" t="s">
        <v>26</v>
      </c>
      <c r="B24">
        <v>5</v>
      </c>
      <c r="C24">
        <v>4</v>
      </c>
      <c r="D24">
        <v>7</v>
      </c>
      <c r="E24">
        <v>1</v>
      </c>
      <c r="G24" s="8" t="s">
        <v>25</v>
      </c>
      <c r="H24">
        <v>8</v>
      </c>
      <c r="I24">
        <v>18</v>
      </c>
      <c r="J24">
        <v>21</v>
      </c>
      <c r="K24">
        <v>18</v>
      </c>
      <c r="L24">
        <v>36</v>
      </c>
      <c r="M24">
        <v>30</v>
      </c>
      <c r="N24" s="11">
        <v>31</v>
      </c>
      <c r="O24" s="11"/>
    </row>
    <row r="25" spans="1:15" x14ac:dyDescent="0.25">
      <c r="A25" s="6" t="s">
        <v>27</v>
      </c>
      <c r="B25">
        <v>1</v>
      </c>
      <c r="C25">
        <v>4</v>
      </c>
      <c r="D25">
        <v>4</v>
      </c>
      <c r="E25">
        <v>3</v>
      </c>
      <c r="G25" s="8" t="s">
        <v>26</v>
      </c>
      <c r="H25">
        <v>3</v>
      </c>
      <c r="I25">
        <v>5</v>
      </c>
      <c r="J25">
        <v>4</v>
      </c>
      <c r="K25">
        <v>5</v>
      </c>
      <c r="L25">
        <v>6</v>
      </c>
      <c r="M25">
        <v>2</v>
      </c>
      <c r="N25" s="11">
        <v>5</v>
      </c>
      <c r="O25" s="11"/>
    </row>
    <row r="26" spans="1:15" x14ac:dyDescent="0.25">
      <c r="A26" s="6" t="s">
        <v>28</v>
      </c>
      <c r="B26">
        <v>1</v>
      </c>
      <c r="C26" s="5"/>
      <c r="D26" s="5"/>
      <c r="E26">
        <v>1</v>
      </c>
      <c r="G26" s="8" t="s">
        <v>27</v>
      </c>
      <c r="H26">
        <v>7</v>
      </c>
      <c r="I26">
        <v>20</v>
      </c>
      <c r="J26">
        <v>21</v>
      </c>
      <c r="K26">
        <v>14</v>
      </c>
      <c r="L26">
        <v>16</v>
      </c>
      <c r="M26">
        <v>22</v>
      </c>
      <c r="N26" s="11">
        <v>16</v>
      </c>
      <c r="O26" s="11"/>
    </row>
    <row r="27" spans="1:15" x14ac:dyDescent="0.25">
      <c r="A27" s="6" t="s">
        <v>29</v>
      </c>
      <c r="B27">
        <v>1016</v>
      </c>
      <c r="C27">
        <v>1171</v>
      </c>
      <c r="D27">
        <v>1237</v>
      </c>
      <c r="E27">
        <v>1149</v>
      </c>
      <c r="G27" s="8" t="s">
        <v>28</v>
      </c>
      <c r="H27" s="5"/>
      <c r="I27" s="5"/>
      <c r="J27">
        <v>2</v>
      </c>
      <c r="K27">
        <v>1</v>
      </c>
      <c r="L27">
        <v>2</v>
      </c>
      <c r="M27">
        <v>1</v>
      </c>
      <c r="N27" s="12"/>
      <c r="O27" s="11"/>
    </row>
    <row r="28" spans="1:15" x14ac:dyDescent="0.25">
      <c r="A28" s="6" t="s">
        <v>30</v>
      </c>
      <c r="B28">
        <v>551</v>
      </c>
      <c r="C28">
        <v>593</v>
      </c>
      <c r="D28">
        <v>741</v>
      </c>
      <c r="E28">
        <v>611</v>
      </c>
      <c r="G28" s="8" t="s">
        <v>29</v>
      </c>
      <c r="H28">
        <v>1142</v>
      </c>
      <c r="I28">
        <v>1285</v>
      </c>
      <c r="J28">
        <v>1221</v>
      </c>
      <c r="K28">
        <v>1326</v>
      </c>
      <c r="L28">
        <v>1282</v>
      </c>
      <c r="M28">
        <v>1488</v>
      </c>
      <c r="N28" s="11">
        <v>1529</v>
      </c>
      <c r="O28" s="11"/>
    </row>
    <row r="29" spans="1:15" x14ac:dyDescent="0.25">
      <c r="A29" s="6" t="s">
        <v>31</v>
      </c>
      <c r="B29">
        <v>45</v>
      </c>
      <c r="C29">
        <v>70</v>
      </c>
      <c r="D29">
        <v>56</v>
      </c>
      <c r="E29">
        <v>97</v>
      </c>
      <c r="G29" s="8" t="s">
        <v>30</v>
      </c>
      <c r="H29">
        <v>528</v>
      </c>
      <c r="I29">
        <v>557</v>
      </c>
      <c r="J29">
        <v>522</v>
      </c>
      <c r="K29">
        <v>542</v>
      </c>
      <c r="L29">
        <v>493</v>
      </c>
      <c r="M29">
        <v>598</v>
      </c>
      <c r="N29" s="11">
        <v>559</v>
      </c>
      <c r="O29" s="11"/>
    </row>
    <row r="30" spans="1:15" x14ac:dyDescent="0.25">
      <c r="A30" s="6" t="s">
        <v>32</v>
      </c>
      <c r="B30">
        <v>135</v>
      </c>
      <c r="C30">
        <v>186</v>
      </c>
      <c r="D30">
        <v>318</v>
      </c>
      <c r="E30">
        <v>283</v>
      </c>
      <c r="G30" s="8" t="s">
        <v>31</v>
      </c>
      <c r="H30">
        <v>106</v>
      </c>
      <c r="I30">
        <v>140</v>
      </c>
      <c r="J30">
        <v>125</v>
      </c>
      <c r="K30">
        <v>169</v>
      </c>
      <c r="L30">
        <v>151</v>
      </c>
      <c r="M30">
        <v>189</v>
      </c>
      <c r="N30" s="11">
        <v>250</v>
      </c>
      <c r="O30" s="11"/>
    </row>
    <row r="31" spans="1:15" s="8" customFormat="1" x14ac:dyDescent="0.25">
      <c r="A31" s="6" t="s">
        <v>21</v>
      </c>
      <c r="B31">
        <v>4</v>
      </c>
      <c r="C31">
        <v>1</v>
      </c>
      <c r="D31">
        <v>3</v>
      </c>
      <c r="E31" s="8">
        <v>7</v>
      </c>
      <c r="G31" s="8" t="s">
        <v>32</v>
      </c>
      <c r="H31" s="8">
        <v>345</v>
      </c>
      <c r="I31">
        <v>465</v>
      </c>
      <c r="J31" s="8">
        <v>716</v>
      </c>
      <c r="K31" s="8">
        <v>852</v>
      </c>
      <c r="L31" s="8">
        <v>816</v>
      </c>
      <c r="M31" s="8">
        <v>869</v>
      </c>
      <c r="N31" s="11">
        <v>1116</v>
      </c>
      <c r="O31" s="11"/>
    </row>
    <row r="32" spans="1:15" x14ac:dyDescent="0.25">
      <c r="A32" s="6" t="s">
        <v>33</v>
      </c>
      <c r="B32">
        <v>10</v>
      </c>
      <c r="C32">
        <v>8</v>
      </c>
      <c r="D32">
        <v>10</v>
      </c>
      <c r="E32">
        <v>11</v>
      </c>
      <c r="G32" s="8" t="s">
        <v>33</v>
      </c>
      <c r="H32">
        <v>7</v>
      </c>
      <c r="I32">
        <v>6</v>
      </c>
      <c r="J32">
        <v>15</v>
      </c>
      <c r="K32">
        <v>9</v>
      </c>
      <c r="L32">
        <v>5</v>
      </c>
      <c r="M32">
        <v>9</v>
      </c>
      <c r="N32" s="11">
        <v>19</v>
      </c>
      <c r="O32" s="11"/>
    </row>
    <row r="33" spans="1:15" x14ac:dyDescent="0.25">
      <c r="A33" s="6" t="s">
        <v>34</v>
      </c>
      <c r="B33">
        <v>1</v>
      </c>
      <c r="C33">
        <v>5</v>
      </c>
      <c r="D33">
        <v>2</v>
      </c>
      <c r="E33">
        <v>3</v>
      </c>
      <c r="G33" s="8" t="s">
        <v>34</v>
      </c>
      <c r="H33" s="5"/>
      <c r="I33">
        <v>1</v>
      </c>
      <c r="J33">
        <v>4</v>
      </c>
      <c r="K33">
        <v>2</v>
      </c>
      <c r="L33">
        <v>2</v>
      </c>
      <c r="M33">
        <v>3</v>
      </c>
      <c r="N33" s="11">
        <v>5</v>
      </c>
      <c r="O33" s="11"/>
    </row>
    <row r="34" spans="1:15" x14ac:dyDescent="0.25">
      <c r="A34" s="6" t="s">
        <v>35</v>
      </c>
      <c r="B34">
        <v>102</v>
      </c>
      <c r="C34">
        <v>119</v>
      </c>
      <c r="D34">
        <v>72</v>
      </c>
      <c r="E34">
        <v>46</v>
      </c>
      <c r="G34" s="8" t="s">
        <v>35</v>
      </c>
      <c r="H34">
        <v>56</v>
      </c>
      <c r="I34">
        <v>62</v>
      </c>
      <c r="J34">
        <v>52</v>
      </c>
      <c r="K34">
        <v>69</v>
      </c>
      <c r="L34">
        <v>56</v>
      </c>
      <c r="M34">
        <v>45</v>
      </c>
      <c r="N34" s="11">
        <v>42</v>
      </c>
      <c r="O34" s="11"/>
    </row>
    <row r="35" spans="1:15" x14ac:dyDescent="0.25">
      <c r="A35" s="6" t="s">
        <v>36</v>
      </c>
      <c r="B35">
        <v>121</v>
      </c>
      <c r="C35">
        <v>122</v>
      </c>
      <c r="D35">
        <v>120</v>
      </c>
      <c r="E35">
        <v>127</v>
      </c>
      <c r="G35" s="8" t="s">
        <v>36</v>
      </c>
      <c r="H35">
        <v>99</v>
      </c>
      <c r="I35">
        <v>140</v>
      </c>
      <c r="J35">
        <v>127</v>
      </c>
      <c r="K35">
        <v>119</v>
      </c>
      <c r="L35">
        <v>103</v>
      </c>
      <c r="M35">
        <v>129</v>
      </c>
      <c r="N35" s="11">
        <v>131</v>
      </c>
      <c r="O35" s="11"/>
    </row>
    <row r="36" spans="1:15" x14ac:dyDescent="0.25">
      <c r="A36" t="s">
        <v>37</v>
      </c>
      <c r="B36">
        <v>4</v>
      </c>
      <c r="C36">
        <v>12</v>
      </c>
      <c r="D36">
        <v>9</v>
      </c>
      <c r="E36">
        <v>4</v>
      </c>
      <c r="G36" s="8" t="s">
        <v>37</v>
      </c>
      <c r="H36">
        <v>8</v>
      </c>
      <c r="I36">
        <v>11</v>
      </c>
      <c r="J36">
        <v>4</v>
      </c>
      <c r="K36">
        <v>11</v>
      </c>
      <c r="L36">
        <v>8</v>
      </c>
      <c r="M36">
        <v>5</v>
      </c>
      <c r="N36">
        <v>8</v>
      </c>
    </row>
    <row r="37" spans="1:15" x14ac:dyDescent="0.25">
      <c r="A37" t="s">
        <v>38</v>
      </c>
      <c r="B37">
        <v>13</v>
      </c>
      <c r="C37">
        <v>17</v>
      </c>
      <c r="D37">
        <v>28</v>
      </c>
      <c r="E37">
        <v>19</v>
      </c>
      <c r="G37" s="8" t="s">
        <v>38</v>
      </c>
      <c r="H37">
        <v>31</v>
      </c>
      <c r="I37">
        <v>17</v>
      </c>
      <c r="J37">
        <v>22</v>
      </c>
      <c r="K37">
        <v>31</v>
      </c>
      <c r="L37">
        <v>20</v>
      </c>
      <c r="M37">
        <v>26</v>
      </c>
      <c r="N37">
        <v>25</v>
      </c>
    </row>
    <row r="38" spans="1:15" x14ac:dyDescent="0.25">
      <c r="A38" t="s">
        <v>39</v>
      </c>
      <c r="B38">
        <v>25</v>
      </c>
      <c r="C38">
        <v>41</v>
      </c>
      <c r="D38">
        <v>44</v>
      </c>
      <c r="E38">
        <v>41</v>
      </c>
      <c r="G38" s="8" t="s">
        <v>39</v>
      </c>
      <c r="H38">
        <v>28</v>
      </c>
      <c r="I38">
        <v>29</v>
      </c>
      <c r="J38">
        <v>48</v>
      </c>
      <c r="K38">
        <v>39</v>
      </c>
      <c r="L38">
        <v>45</v>
      </c>
      <c r="M38">
        <v>66</v>
      </c>
      <c r="N38">
        <v>45</v>
      </c>
    </row>
    <row r="39" spans="1:15" x14ac:dyDescent="0.25">
      <c r="A39" t="s">
        <v>60</v>
      </c>
      <c r="B39">
        <v>242</v>
      </c>
      <c r="C39">
        <v>246</v>
      </c>
      <c r="D39">
        <v>263</v>
      </c>
      <c r="E39">
        <v>266</v>
      </c>
      <c r="G39" s="8" t="s">
        <v>40</v>
      </c>
      <c r="H39">
        <v>2</v>
      </c>
      <c r="I39">
        <v>4</v>
      </c>
      <c r="J39">
        <v>5</v>
      </c>
      <c r="K39">
        <v>14</v>
      </c>
      <c r="L39">
        <v>16</v>
      </c>
      <c r="M39">
        <v>14</v>
      </c>
      <c r="N39">
        <v>26</v>
      </c>
    </row>
    <row r="40" spans="1:15" x14ac:dyDescent="0.25">
      <c r="A40" t="s">
        <v>41</v>
      </c>
      <c r="B40">
        <v>73</v>
      </c>
      <c r="C40">
        <v>67</v>
      </c>
      <c r="D40">
        <v>60</v>
      </c>
      <c r="E40">
        <v>70</v>
      </c>
      <c r="G40" s="8" t="s">
        <v>41</v>
      </c>
      <c r="H40">
        <v>98</v>
      </c>
      <c r="I40">
        <v>109</v>
      </c>
      <c r="J40">
        <v>94</v>
      </c>
      <c r="K40">
        <v>97</v>
      </c>
      <c r="L40">
        <v>103</v>
      </c>
      <c r="M40">
        <v>103</v>
      </c>
      <c r="N40">
        <v>109</v>
      </c>
    </row>
    <row r="41" spans="1:15" x14ac:dyDescent="0.25">
      <c r="A41" t="s">
        <v>42</v>
      </c>
      <c r="B41">
        <v>14</v>
      </c>
      <c r="C41">
        <v>13</v>
      </c>
      <c r="D41">
        <v>11</v>
      </c>
      <c r="E41">
        <v>7</v>
      </c>
      <c r="G41" s="8" t="s">
        <v>42</v>
      </c>
      <c r="H41">
        <v>4</v>
      </c>
      <c r="I41">
        <v>13</v>
      </c>
      <c r="J41">
        <v>6</v>
      </c>
      <c r="K41">
        <v>8</v>
      </c>
      <c r="L41">
        <v>7</v>
      </c>
      <c r="M41">
        <v>9</v>
      </c>
      <c r="N41">
        <v>11</v>
      </c>
    </row>
    <row r="42" spans="1:15" x14ac:dyDescent="0.25">
      <c r="A42" t="s">
        <v>43</v>
      </c>
      <c r="B42">
        <v>45</v>
      </c>
      <c r="C42">
        <v>41</v>
      </c>
      <c r="D42">
        <v>52</v>
      </c>
      <c r="E42">
        <v>44</v>
      </c>
      <c r="G42" s="8" t="s">
        <v>43</v>
      </c>
      <c r="H42">
        <v>61</v>
      </c>
      <c r="I42">
        <v>81</v>
      </c>
      <c r="J42">
        <v>90</v>
      </c>
      <c r="K42">
        <v>67</v>
      </c>
      <c r="L42">
        <v>113</v>
      </c>
      <c r="M42">
        <v>120</v>
      </c>
      <c r="N42">
        <v>106</v>
      </c>
    </row>
    <row r="43" spans="1:15" x14ac:dyDescent="0.25">
      <c r="A43" t="s">
        <v>44</v>
      </c>
      <c r="B43">
        <v>14</v>
      </c>
      <c r="C43">
        <v>19</v>
      </c>
      <c r="D43">
        <v>10</v>
      </c>
      <c r="E43">
        <v>14</v>
      </c>
      <c r="G43" s="8" t="s">
        <v>44</v>
      </c>
      <c r="H43">
        <v>11</v>
      </c>
      <c r="I43">
        <v>9</v>
      </c>
      <c r="J43">
        <v>21</v>
      </c>
      <c r="K43">
        <v>19</v>
      </c>
      <c r="L43">
        <v>12</v>
      </c>
      <c r="M43">
        <v>16</v>
      </c>
      <c r="N43">
        <v>15</v>
      </c>
    </row>
    <row r="44" spans="1:15" x14ac:dyDescent="0.25">
      <c r="A44" t="s">
        <v>45</v>
      </c>
      <c r="B44">
        <v>15</v>
      </c>
      <c r="C44">
        <v>14</v>
      </c>
      <c r="D44">
        <v>17</v>
      </c>
      <c r="E44">
        <v>15</v>
      </c>
      <c r="G44" s="8" t="s">
        <v>45</v>
      </c>
      <c r="H44">
        <v>21</v>
      </c>
      <c r="I44">
        <v>19</v>
      </c>
      <c r="J44">
        <v>32</v>
      </c>
      <c r="K44">
        <v>32</v>
      </c>
      <c r="L44">
        <v>41</v>
      </c>
      <c r="M44">
        <v>18</v>
      </c>
      <c r="N44">
        <v>37</v>
      </c>
    </row>
    <row r="45" spans="1:15" x14ac:dyDescent="0.25">
      <c r="A45" t="s">
        <v>46</v>
      </c>
      <c r="B45">
        <v>17</v>
      </c>
      <c r="C45">
        <v>15</v>
      </c>
      <c r="D45">
        <v>11</v>
      </c>
      <c r="E45">
        <v>19</v>
      </c>
      <c r="G45" s="8" t="s">
        <v>46</v>
      </c>
      <c r="H45">
        <v>19</v>
      </c>
      <c r="I45">
        <v>16</v>
      </c>
      <c r="J45">
        <v>16</v>
      </c>
      <c r="K45">
        <v>20</v>
      </c>
      <c r="L45">
        <v>12</v>
      </c>
      <c r="M45">
        <v>19</v>
      </c>
      <c r="N45">
        <v>17</v>
      </c>
    </row>
    <row r="46" spans="1:15" x14ac:dyDescent="0.25">
      <c r="A46" t="s">
        <v>47</v>
      </c>
      <c r="B46">
        <v>78</v>
      </c>
      <c r="C46">
        <v>76</v>
      </c>
      <c r="D46">
        <v>56</v>
      </c>
      <c r="E46">
        <v>59</v>
      </c>
      <c r="G46" s="8" t="s">
        <v>47</v>
      </c>
      <c r="H46">
        <v>61</v>
      </c>
      <c r="I46">
        <v>86</v>
      </c>
      <c r="J46">
        <v>108</v>
      </c>
      <c r="K46">
        <v>96</v>
      </c>
      <c r="L46">
        <v>83</v>
      </c>
      <c r="M46">
        <v>88</v>
      </c>
      <c r="N46">
        <v>102</v>
      </c>
    </row>
    <row r="47" spans="1:15" x14ac:dyDescent="0.25">
      <c r="A47" t="s">
        <v>48</v>
      </c>
      <c r="B47">
        <v>14</v>
      </c>
      <c r="C47">
        <v>13</v>
      </c>
      <c r="D47">
        <v>11</v>
      </c>
      <c r="E47">
        <v>8</v>
      </c>
      <c r="G47" s="8" t="s">
        <v>48</v>
      </c>
      <c r="H47">
        <v>12</v>
      </c>
      <c r="I47">
        <v>17</v>
      </c>
      <c r="J47">
        <v>18</v>
      </c>
      <c r="K47">
        <v>9</v>
      </c>
      <c r="L47">
        <v>15</v>
      </c>
      <c r="M47">
        <v>17</v>
      </c>
      <c r="N47">
        <v>31</v>
      </c>
    </row>
    <row r="48" spans="1:15" x14ac:dyDescent="0.25">
      <c r="A48" t="s">
        <v>49</v>
      </c>
      <c r="B48">
        <v>220</v>
      </c>
      <c r="C48">
        <v>225</v>
      </c>
      <c r="D48">
        <v>249</v>
      </c>
      <c r="E48">
        <v>249</v>
      </c>
      <c r="G48" s="8" t="s">
        <v>49</v>
      </c>
      <c r="H48">
        <v>275</v>
      </c>
      <c r="I48">
        <v>288</v>
      </c>
      <c r="J48">
        <v>314</v>
      </c>
      <c r="K48">
        <v>299</v>
      </c>
      <c r="L48">
        <v>297</v>
      </c>
      <c r="M48">
        <v>299</v>
      </c>
      <c r="N48">
        <v>366</v>
      </c>
    </row>
    <row r="49" spans="1:14" x14ac:dyDescent="0.25">
      <c r="A49" t="s">
        <v>50</v>
      </c>
      <c r="B49">
        <v>5</v>
      </c>
      <c r="C49">
        <v>6</v>
      </c>
      <c r="D49">
        <v>6</v>
      </c>
      <c r="E49">
        <v>8</v>
      </c>
      <c r="G49" s="8" t="s">
        <v>50</v>
      </c>
      <c r="H49">
        <v>9</v>
      </c>
      <c r="I49">
        <v>10</v>
      </c>
      <c r="J49">
        <v>11</v>
      </c>
      <c r="K49">
        <v>23</v>
      </c>
      <c r="L49">
        <v>12</v>
      </c>
      <c r="M49">
        <v>18</v>
      </c>
      <c r="N49">
        <v>12</v>
      </c>
    </row>
    <row r="50" spans="1:14" x14ac:dyDescent="0.25">
      <c r="A50" t="s">
        <v>51</v>
      </c>
      <c r="B50">
        <v>10</v>
      </c>
      <c r="C50">
        <v>11</v>
      </c>
      <c r="D50">
        <v>9</v>
      </c>
      <c r="E50">
        <v>8</v>
      </c>
      <c r="G50" s="8" t="s">
        <v>51</v>
      </c>
      <c r="H50">
        <v>13</v>
      </c>
      <c r="I50">
        <v>12</v>
      </c>
      <c r="J50">
        <v>11</v>
      </c>
      <c r="K50">
        <v>13</v>
      </c>
      <c r="L50">
        <v>21</v>
      </c>
      <c r="M50">
        <v>19</v>
      </c>
      <c r="N50">
        <v>16</v>
      </c>
    </row>
    <row r="51" spans="1:14" x14ac:dyDescent="0.25">
      <c r="A51" t="s">
        <v>52</v>
      </c>
      <c r="B51">
        <v>7</v>
      </c>
      <c r="C51">
        <v>9</v>
      </c>
      <c r="D51">
        <v>4</v>
      </c>
      <c r="E51">
        <v>7</v>
      </c>
      <c r="G51" s="8" t="s">
        <v>52</v>
      </c>
      <c r="H51">
        <v>7</v>
      </c>
      <c r="I51">
        <v>4</v>
      </c>
      <c r="J51">
        <v>3</v>
      </c>
      <c r="K51">
        <v>11</v>
      </c>
      <c r="L51">
        <v>6</v>
      </c>
      <c r="M51">
        <v>8</v>
      </c>
      <c r="N51">
        <v>11</v>
      </c>
    </row>
    <row r="52" spans="1:14" x14ac:dyDescent="0.25">
      <c r="A52" t="s">
        <v>53</v>
      </c>
      <c r="B52">
        <v>16</v>
      </c>
      <c r="C52">
        <v>14</v>
      </c>
      <c r="D52">
        <v>12</v>
      </c>
      <c r="E52">
        <v>16</v>
      </c>
      <c r="G52" s="8" t="s">
        <v>53</v>
      </c>
      <c r="H52">
        <v>24</v>
      </c>
      <c r="I52">
        <v>15</v>
      </c>
      <c r="J52">
        <v>23</v>
      </c>
      <c r="K52">
        <v>29</v>
      </c>
      <c r="L52">
        <v>32</v>
      </c>
      <c r="M52">
        <v>36</v>
      </c>
      <c r="N52">
        <v>26</v>
      </c>
    </row>
    <row r="53" spans="1:14" x14ac:dyDescent="0.25">
      <c r="A53" t="s">
        <v>54</v>
      </c>
      <c r="B53">
        <v>125</v>
      </c>
      <c r="C53">
        <v>105</v>
      </c>
      <c r="D53">
        <v>109</v>
      </c>
      <c r="E53">
        <v>154</v>
      </c>
      <c r="G53" s="8" t="s">
        <v>54</v>
      </c>
      <c r="H53">
        <v>135</v>
      </c>
      <c r="I53">
        <v>154</v>
      </c>
      <c r="J53">
        <v>180</v>
      </c>
      <c r="K53">
        <v>185</v>
      </c>
      <c r="L53">
        <v>191</v>
      </c>
      <c r="M53">
        <v>183</v>
      </c>
      <c r="N53">
        <v>242</v>
      </c>
    </row>
    <row r="54" spans="1:14" x14ac:dyDescent="0.25">
      <c r="A54" t="s">
        <v>55</v>
      </c>
      <c r="B54">
        <v>8</v>
      </c>
      <c r="C54">
        <v>13</v>
      </c>
      <c r="D54">
        <v>6</v>
      </c>
      <c r="E54">
        <v>4</v>
      </c>
      <c r="G54" s="8" t="s">
        <v>55</v>
      </c>
      <c r="H54">
        <v>8</v>
      </c>
      <c r="I54">
        <v>8</v>
      </c>
      <c r="J54">
        <v>12</v>
      </c>
      <c r="K54">
        <v>13</v>
      </c>
      <c r="L54">
        <v>13</v>
      </c>
      <c r="M54">
        <v>21</v>
      </c>
      <c r="N54">
        <v>19</v>
      </c>
    </row>
    <row r="55" spans="1:14" x14ac:dyDescent="0.25">
      <c r="A55" t="s">
        <v>56</v>
      </c>
      <c r="B55">
        <v>7</v>
      </c>
      <c r="C55">
        <v>7</v>
      </c>
      <c r="D55">
        <v>6</v>
      </c>
      <c r="E55">
        <v>8</v>
      </c>
      <c r="G55" s="8" t="s">
        <v>56</v>
      </c>
      <c r="H55">
        <v>3</v>
      </c>
      <c r="I55">
        <v>5</v>
      </c>
      <c r="J55">
        <v>1</v>
      </c>
      <c r="K55">
        <v>8</v>
      </c>
      <c r="L55">
        <v>6</v>
      </c>
      <c r="M55">
        <v>8</v>
      </c>
      <c r="N55">
        <v>8</v>
      </c>
    </row>
    <row r="56" spans="1:14" x14ac:dyDescent="0.25">
      <c r="A56" t="s">
        <v>57</v>
      </c>
      <c r="B56">
        <v>21</v>
      </c>
      <c r="C56">
        <v>24</v>
      </c>
      <c r="D56">
        <v>29</v>
      </c>
      <c r="E56">
        <v>31</v>
      </c>
      <c r="G56" s="8" t="s">
        <v>57</v>
      </c>
      <c r="H56">
        <v>24</v>
      </c>
      <c r="I56">
        <v>26</v>
      </c>
      <c r="J56">
        <v>25</v>
      </c>
      <c r="K56">
        <v>35</v>
      </c>
      <c r="L56">
        <v>26</v>
      </c>
      <c r="M56">
        <v>31</v>
      </c>
      <c r="N56">
        <v>24</v>
      </c>
    </row>
    <row r="57" spans="1:14" x14ac:dyDescent="0.25">
      <c r="A57" t="s">
        <v>58</v>
      </c>
      <c r="B57">
        <v>10</v>
      </c>
      <c r="C57">
        <v>20</v>
      </c>
      <c r="D57">
        <v>19</v>
      </c>
      <c r="E57">
        <v>13</v>
      </c>
      <c r="G57" s="8" t="s">
        <v>58</v>
      </c>
      <c r="H57">
        <v>25</v>
      </c>
      <c r="I57">
        <v>35</v>
      </c>
      <c r="J57">
        <v>31</v>
      </c>
      <c r="K57">
        <v>20</v>
      </c>
      <c r="L57">
        <v>23</v>
      </c>
      <c r="M57">
        <v>59</v>
      </c>
      <c r="N57">
        <v>57</v>
      </c>
    </row>
    <row r="58" spans="1:14" x14ac:dyDescent="0.25">
      <c r="A58" t="s">
        <v>59</v>
      </c>
      <c r="B58">
        <v>4</v>
      </c>
      <c r="C58">
        <v>5</v>
      </c>
      <c r="D58">
        <v>6</v>
      </c>
      <c r="E58">
        <v>2</v>
      </c>
      <c r="F58" s="6"/>
      <c r="G58" s="8" t="s">
        <v>59</v>
      </c>
      <c r="H58">
        <v>6</v>
      </c>
      <c r="I58">
        <v>6</v>
      </c>
      <c r="J58">
        <v>7</v>
      </c>
      <c r="K58">
        <v>8</v>
      </c>
      <c r="L58">
        <v>8</v>
      </c>
      <c r="M58">
        <v>12</v>
      </c>
      <c r="N58">
        <v>14</v>
      </c>
    </row>
    <row r="59" spans="1:14" x14ac:dyDescent="0.25">
      <c r="A59" t="s">
        <v>61</v>
      </c>
      <c r="B59" s="5"/>
      <c r="C59">
        <v>2</v>
      </c>
      <c r="D59" s="5"/>
      <c r="E59" s="5"/>
      <c r="F59" s="6"/>
      <c r="G59" s="8" t="s">
        <v>60</v>
      </c>
      <c r="H59">
        <v>333</v>
      </c>
      <c r="I59">
        <v>440</v>
      </c>
      <c r="J59">
        <v>483</v>
      </c>
      <c r="K59">
        <v>472</v>
      </c>
      <c r="L59">
        <v>627</v>
      </c>
      <c r="M59">
        <v>551</v>
      </c>
      <c r="N59">
        <v>603</v>
      </c>
    </row>
    <row r="60" spans="1:14" x14ac:dyDescent="0.25">
      <c r="A60" t="s">
        <v>62</v>
      </c>
      <c r="B60">
        <v>2</v>
      </c>
      <c r="C60">
        <v>1</v>
      </c>
      <c r="D60">
        <v>3</v>
      </c>
      <c r="E60">
        <v>1</v>
      </c>
      <c r="F60" s="6"/>
      <c r="G60" s="8" t="s">
        <v>61</v>
      </c>
      <c r="H60" s="5"/>
      <c r="I60">
        <v>1</v>
      </c>
      <c r="J60" s="5"/>
      <c r="K60" s="5"/>
      <c r="L60" s="5"/>
      <c r="M60" s="5"/>
      <c r="N60" s="5"/>
    </row>
    <row r="61" spans="1:14" x14ac:dyDescent="0.25">
      <c r="A61" t="s">
        <v>63</v>
      </c>
      <c r="B61">
        <v>4</v>
      </c>
      <c r="C61">
        <v>2</v>
      </c>
      <c r="D61">
        <v>2</v>
      </c>
      <c r="E61" s="5"/>
      <c r="F61" s="6"/>
      <c r="G61" s="8" t="s">
        <v>62</v>
      </c>
      <c r="H61">
        <v>1</v>
      </c>
      <c r="I61">
        <v>5</v>
      </c>
      <c r="J61">
        <v>4</v>
      </c>
      <c r="K61">
        <v>5</v>
      </c>
      <c r="L61">
        <v>1</v>
      </c>
      <c r="M61">
        <v>2</v>
      </c>
      <c r="N61">
        <v>5</v>
      </c>
    </row>
    <row r="62" spans="1:14" x14ac:dyDescent="0.25">
      <c r="A62" t="s">
        <v>64</v>
      </c>
      <c r="B62">
        <v>17</v>
      </c>
      <c r="C62">
        <v>30</v>
      </c>
      <c r="D62">
        <v>30</v>
      </c>
      <c r="E62">
        <v>25</v>
      </c>
      <c r="F62" s="6"/>
      <c r="G62" s="8" t="s">
        <v>63</v>
      </c>
      <c r="H62">
        <v>5</v>
      </c>
      <c r="I62">
        <v>6</v>
      </c>
      <c r="J62">
        <v>11</v>
      </c>
      <c r="K62">
        <v>17</v>
      </c>
      <c r="L62">
        <v>12</v>
      </c>
      <c r="M62">
        <v>20</v>
      </c>
      <c r="N62">
        <v>22</v>
      </c>
    </row>
    <row r="63" spans="1:14" x14ac:dyDescent="0.25">
      <c r="A63" s="9" t="s">
        <v>67</v>
      </c>
      <c r="B63" s="9">
        <v>36414</v>
      </c>
      <c r="C63" s="9">
        <v>39502</v>
      </c>
      <c r="D63" s="9">
        <v>43515</v>
      </c>
      <c r="E63" s="9">
        <v>42694</v>
      </c>
      <c r="F63" s="6"/>
      <c r="G63" s="8" t="s">
        <v>64</v>
      </c>
      <c r="H63">
        <v>35</v>
      </c>
      <c r="I63">
        <v>31</v>
      </c>
      <c r="J63">
        <v>37</v>
      </c>
      <c r="K63">
        <v>57</v>
      </c>
      <c r="L63">
        <v>49</v>
      </c>
      <c r="M63">
        <v>89</v>
      </c>
      <c r="N63">
        <v>142</v>
      </c>
    </row>
    <row r="64" spans="1:14" x14ac:dyDescent="0.25">
      <c r="B64" s="6"/>
      <c r="C64" s="6"/>
      <c r="D64" s="6"/>
      <c r="E64" s="6"/>
      <c r="F64" s="6"/>
      <c r="G64" s="9" t="s">
        <v>67</v>
      </c>
      <c r="H64" s="9">
        <v>40346</v>
      </c>
      <c r="I64" s="9">
        <v>45536</v>
      </c>
      <c r="J64" s="9">
        <v>46876</v>
      </c>
      <c r="K64" s="9">
        <v>47169</v>
      </c>
      <c r="L64" s="9">
        <v>46062</v>
      </c>
      <c r="M64" s="9">
        <v>49306</v>
      </c>
      <c r="N64" s="9">
        <v>52959</v>
      </c>
    </row>
    <row r="65" spans="1:14" s="8" customForma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8" customFormat="1" x14ac:dyDescent="0.25"/>
    <row r="67" spans="1:14" x14ac:dyDescent="0.25">
      <c r="A67" s="1" t="s">
        <v>65</v>
      </c>
      <c r="B67" s="1">
        <f>SUM(B9:B35)</f>
        <v>2681</v>
      </c>
      <c r="C67" s="1">
        <f t="shared" ref="C67:E67" si="0">SUM(C9:C35)</f>
        <v>3015</v>
      </c>
      <c r="D67" s="1">
        <f t="shared" si="0"/>
        <v>3933</v>
      </c>
      <c r="E67" s="1">
        <f t="shared" si="0"/>
        <v>3791</v>
      </c>
      <c r="F67" s="1"/>
      <c r="G67" s="1"/>
      <c r="H67" s="1">
        <f>SUM(H9:H35)</f>
        <v>3871</v>
      </c>
      <c r="I67" s="1">
        <f t="shared" ref="I67:N67" si="1">SUM(I9:I35)</f>
        <v>4809</v>
      </c>
      <c r="J67" s="1">
        <f t="shared" si="1"/>
        <v>4944</v>
      </c>
      <c r="K67" s="1">
        <f t="shared" si="1"/>
        <v>5418</v>
      </c>
      <c r="L67" s="1">
        <f t="shared" si="1"/>
        <v>4811</v>
      </c>
      <c r="M67" s="1">
        <f t="shared" si="1"/>
        <v>5437</v>
      </c>
      <c r="N67" s="1">
        <f t="shared" si="1"/>
        <v>5852</v>
      </c>
    </row>
    <row r="68" spans="1:14" ht="27" customHeight="1" x14ac:dyDescent="0.25">
      <c r="A68" s="4" t="s">
        <v>66</v>
      </c>
      <c r="B68" s="1">
        <f>B63-B62-B67-B8</f>
        <v>993</v>
      </c>
      <c r="C68" s="1">
        <f t="shared" ref="C68:E68" si="2">C63-C62-C67-C8</f>
        <v>1018</v>
      </c>
      <c r="D68" s="1">
        <f t="shared" si="2"/>
        <v>1032</v>
      </c>
      <c r="E68" s="1">
        <f t="shared" si="2"/>
        <v>1067</v>
      </c>
      <c r="F68" s="1"/>
      <c r="G68" s="1"/>
      <c r="H68" s="1">
        <f>H64-H63-H67-H8</f>
        <v>1224</v>
      </c>
      <c r="I68" s="1">
        <f t="shared" ref="I68:N68" si="3">I64-I63-I67-I8</f>
        <v>1426</v>
      </c>
      <c r="J68" s="1">
        <f t="shared" si="3"/>
        <v>1580</v>
      </c>
      <c r="K68" s="1">
        <f t="shared" si="3"/>
        <v>1581</v>
      </c>
      <c r="L68" s="1">
        <f t="shared" si="3"/>
        <v>1750</v>
      </c>
      <c r="M68" s="1">
        <f t="shared" si="3"/>
        <v>1768</v>
      </c>
      <c r="N68" s="1">
        <f t="shared" si="3"/>
        <v>1957</v>
      </c>
    </row>
    <row r="69" spans="1:14" x14ac:dyDescent="0.25">
      <c r="B69">
        <f>B67+B68</f>
        <v>3674</v>
      </c>
      <c r="C69" s="8">
        <f t="shared" ref="C69:E69" si="4">C67+C68</f>
        <v>4033</v>
      </c>
      <c r="D69" s="8">
        <f t="shared" si="4"/>
        <v>4965</v>
      </c>
      <c r="E69" s="8">
        <f t="shared" si="4"/>
        <v>4858</v>
      </c>
      <c r="H69">
        <f>H67+H68</f>
        <v>5095</v>
      </c>
      <c r="I69" s="8">
        <f t="shared" ref="I69:N69" si="5">I67+I68</f>
        <v>6235</v>
      </c>
      <c r="J69" s="8">
        <f t="shared" si="5"/>
        <v>6524</v>
      </c>
      <c r="K69" s="8">
        <f t="shared" si="5"/>
        <v>6999</v>
      </c>
      <c r="L69" s="8">
        <f t="shared" si="5"/>
        <v>6561</v>
      </c>
      <c r="M69" s="8">
        <f t="shared" si="5"/>
        <v>7205</v>
      </c>
      <c r="N69" s="8">
        <f t="shared" si="5"/>
        <v>7809</v>
      </c>
    </row>
    <row r="71" spans="1:14" x14ac:dyDescent="0.25">
      <c r="C71" s="8"/>
      <c r="D71" s="8"/>
      <c r="E71" s="8"/>
      <c r="H71" s="8"/>
      <c r="I71" s="8"/>
      <c r="J71" s="8"/>
      <c r="K71" s="8"/>
      <c r="L71" s="8"/>
      <c r="M71" s="8"/>
      <c r="N71" s="8"/>
    </row>
  </sheetData>
  <pageMargins left="0.7" right="0.7" top="0.75" bottom="0.75" header="0.3" footer="0.3"/>
  <pageSetup paperSize="9" orientation="portrait" r:id="rId1"/>
  <ignoredErrors>
    <ignoredError sqref="H67:N67 B67:E6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444001-125C-4899-8F8F-5A640A1136EB}"/>
</file>

<file path=customXml/itemProps2.xml><?xml version="1.0" encoding="utf-8"?>
<ds:datastoreItem xmlns:ds="http://schemas.openxmlformats.org/officeDocument/2006/customXml" ds:itemID="{670A2A8B-359C-445E-B98F-09E5A0BC2061}"/>
</file>

<file path=customXml/itemProps3.xml><?xml version="1.0" encoding="utf-8"?>
<ds:datastoreItem xmlns:ds="http://schemas.openxmlformats.org/officeDocument/2006/customXml" ds:itemID="{7A05B8C4-A713-4006-8FBD-1C25664F5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overzichtsaantallen</vt:lpstr>
      <vt:lpstr>EU-burger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Boeykens, Ilse</dc:creator>
  <cp:lastModifiedBy>Boeykens, Ilse</cp:lastModifiedBy>
  <dcterms:created xsi:type="dcterms:W3CDTF">2017-03-13T13:14:07Z</dcterms:created>
  <dcterms:modified xsi:type="dcterms:W3CDTF">2017-03-13T18:05:03Z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