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1"/>
  </bookViews>
  <sheets>
    <sheet name="ondernemingen KMO" sheetId="1" r:id="rId1"/>
    <sheet name="tewerkstelling KMO" sheetId="2" r:id="rId2"/>
  </sheets>
  <definedNames/>
  <calcPr fullCalcOnLoad="1"/>
</workbook>
</file>

<file path=xl/sharedStrings.xml><?xml version="1.0" encoding="utf-8"?>
<sst xmlns="http://schemas.openxmlformats.org/spreadsheetml/2006/main" count="325" uniqueCount="40">
  <si>
    <t xml:space="preserve"> </t>
  </si>
  <si>
    <t>2008</t>
  </si>
  <si>
    <t>2009</t>
  </si>
  <si>
    <t>2010</t>
  </si>
  <si>
    <t>2011</t>
  </si>
  <si>
    <t>2012</t>
  </si>
  <si>
    <t>2013</t>
  </si>
  <si>
    <t>2014</t>
  </si>
  <si>
    <t>2015</t>
  </si>
  <si>
    <t>Vlaams Gewest</t>
  </si>
  <si>
    <t>B  - Winning van delfstoffen</t>
  </si>
  <si>
    <t>C  - Industrie</t>
  </si>
  <si>
    <t>D  - Productie en distributie van elektriciteit, gas, stoom en gekoelde lucht</t>
  </si>
  <si>
    <t>E  - "Distributie van water; afval- en afvalwaterbeheer en sanering"</t>
  </si>
  <si>
    <t>F  - Bouwnijverheid</t>
  </si>
  <si>
    <t>G  - Groot- en detailhandel; reparatie van auto's en motorfietsen</t>
  </si>
  <si>
    <t>H  - Vervoer en opslag</t>
  </si>
  <si>
    <t>I  - Verschaffen van accommodatie en maaltijden</t>
  </si>
  <si>
    <t>J  - Informatie et communicatie</t>
  </si>
  <si>
    <t>L  - Exploitatie van en handel in onroerend goed</t>
  </si>
  <si>
    <t>M  - Vrije beroepen en wetenschappelijke en technische activiteiten</t>
  </si>
  <si>
    <t>N  - Administratieve en ondersteunende diensten</t>
  </si>
  <si>
    <t>ondernemingen</t>
  </si>
  <si>
    <t>max 250 WN</t>
  </si>
  <si>
    <t>Ondernemingen met max 250 WN op 31/12 van het jaar</t>
  </si>
  <si>
    <t>Bron : atomaire data van ADS</t>
  </si>
  <si>
    <t>P.Antwerpen</t>
  </si>
  <si>
    <t>P.Limburg</t>
  </si>
  <si>
    <t>P.Oost-Vlaanderen</t>
  </si>
  <si>
    <t>P.Vlaams-Brabant</t>
  </si>
  <si>
    <t>P.West-Vlaanderen</t>
  </si>
  <si>
    <t>Tewerkstelling in ondernemingen met max 250 WN op 31/12 van het jaar</t>
  </si>
  <si>
    <t>tewerkstelling</t>
  </si>
  <si>
    <t>Totaal zonder NACE A en K</t>
  </si>
  <si>
    <t>Totaal p. Antwerpen zonder NACE A en K</t>
  </si>
  <si>
    <t>Totaal p. Limburg zonder NACE A en K</t>
  </si>
  <si>
    <t>Totaal p. Oost-Vlaanderen zonder NACE A en K</t>
  </si>
  <si>
    <t>Totaal p. Vlaams-Brabant zonder NACE A en K</t>
  </si>
  <si>
    <t>Totaal p. West-Vlaanderen zonder NACE A en K</t>
  </si>
  <si>
    <t>Voor Vlaams-Babant zijn er geen gegevens voor NACE B.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</si>
</sst>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.0#############E+###"/>
    <numFmt numFmtId="165" formatCode="&quot;Ja&quot;;&quot;Ja&quot;;&quot;Nee&quot;"/>
    <numFmt numFmtId="166" formatCode="&quot;Waar&quot;;&quot;Waar&quot;;&quot;Onwaar&quot;"/>
    <numFmt numFmtId="167" formatCode="&quot;Aan&quot;;&quot;Aan&quot;;&quot;Uit&quot;"/>
    <numFmt numFmtId="168" formatCode="[$€-2]\ #.##000_);[Red]\([$€-2]\ #.##000\)"/>
  </numFmts>
  <fonts count="38">
    <font>
      <sz val="10"/>
      <name val="Arial"/>
      <family val="0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41"/>
      </bottom>
    </border>
    <border>
      <left style="thin">
        <color indexed="8"/>
      </left>
      <right>
        <color indexed="8"/>
      </right>
      <top style="thin">
        <color indexed="22"/>
      </top>
      <bottom style="thin">
        <color indexed="41"/>
      </bottom>
    </border>
    <border>
      <left>
        <color indexed="8"/>
      </left>
      <right style="thin">
        <color indexed="8"/>
      </right>
      <top style="thin">
        <color indexed="22"/>
      </top>
      <bottom style="thin">
        <color indexed="41"/>
      </bottom>
    </border>
    <border>
      <left style="thin">
        <color indexed="22"/>
      </left>
      <right style="thin">
        <color indexed="41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41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4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164" fontId="2" fillId="34" borderId="11" xfId="0" applyNumberFormat="1" applyFont="1" applyFill="1" applyBorder="1" applyAlignment="1">
      <alignment/>
    </xf>
    <xf numFmtId="49" fontId="2" fillId="34" borderId="12" xfId="0" applyNumberFormat="1" applyFont="1" applyFill="1" applyBorder="1" applyAlignment="1">
      <alignment/>
    </xf>
    <xf numFmtId="49" fontId="2" fillId="34" borderId="13" xfId="0" applyNumberFormat="1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49" fontId="1" fillId="35" borderId="14" xfId="0" applyNumberFormat="1" applyFont="1" applyFill="1" applyBorder="1" applyAlignment="1">
      <alignment/>
    </xf>
    <xf numFmtId="49" fontId="1" fillId="33" borderId="15" xfId="0" applyNumberFormat="1" applyFont="1" applyFill="1" applyBorder="1" applyAlignment="1">
      <alignment/>
    </xf>
    <xf numFmtId="164" fontId="2" fillId="34" borderId="11" xfId="0" applyNumberFormat="1" applyFont="1" applyFill="1" applyBorder="1" applyAlignment="1">
      <alignment/>
    </xf>
    <xf numFmtId="49" fontId="2" fillId="34" borderId="12" xfId="0" applyNumberFormat="1" applyFont="1" applyFill="1" applyBorder="1" applyAlignment="1">
      <alignment/>
    </xf>
    <xf numFmtId="49" fontId="2" fillId="34" borderId="13" xfId="0" applyNumberFormat="1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49" fontId="1" fillId="34" borderId="16" xfId="0" applyNumberFormat="1" applyFont="1" applyFill="1" applyBorder="1" applyAlignment="1">
      <alignment/>
    </xf>
    <xf numFmtId="49" fontId="1" fillId="34" borderId="12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1" fillId="34" borderId="14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0" fontId="2" fillId="34" borderId="14" xfId="0" applyNumberFormat="1" applyFont="1" applyFill="1" applyBorder="1" applyAlignment="1">
      <alignment/>
    </xf>
    <xf numFmtId="0" fontId="1" fillId="34" borderId="14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E1E1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14.140625" style="0" customWidth="1"/>
    <col min="2" max="2" width="27.8515625" style="0" customWidth="1"/>
    <col min="3" max="3" width="33.8515625" style="0" customWidth="1"/>
    <col min="4" max="11" width="12.7109375" style="0" customWidth="1"/>
  </cols>
  <sheetData>
    <row r="1" ht="12.75">
      <c r="A1" s="13" t="s">
        <v>24</v>
      </c>
    </row>
    <row r="2" ht="12.75">
      <c r="A2" s="12" t="s">
        <v>25</v>
      </c>
    </row>
    <row r="4" spans="1:11" ht="12.75">
      <c r="A4" s="7" t="s">
        <v>22</v>
      </c>
      <c r="B4" s="7" t="s">
        <v>23</v>
      </c>
      <c r="C4" s="1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</row>
    <row r="5" spans="1:11" ht="12.75">
      <c r="A5" s="2" t="s">
        <v>9</v>
      </c>
      <c r="B5" s="3" t="s">
        <v>10</v>
      </c>
      <c r="C5" s="4"/>
      <c r="D5" s="5">
        <v>91</v>
      </c>
      <c r="E5" s="5">
        <v>85</v>
      </c>
      <c r="F5" s="5">
        <v>85</v>
      </c>
      <c r="G5" s="5">
        <v>86</v>
      </c>
      <c r="H5" s="5">
        <v>81</v>
      </c>
      <c r="I5" s="5">
        <v>82</v>
      </c>
      <c r="J5" s="5">
        <v>78</v>
      </c>
      <c r="K5" s="5">
        <v>78</v>
      </c>
    </row>
    <row r="6" spans="1:11" ht="12.75">
      <c r="A6" s="2" t="s">
        <v>9</v>
      </c>
      <c r="B6" s="3" t="s">
        <v>11</v>
      </c>
      <c r="C6" s="4"/>
      <c r="D6" s="5">
        <v>29167</v>
      </c>
      <c r="E6" s="5">
        <v>29163</v>
      </c>
      <c r="F6" s="5">
        <v>29364</v>
      </c>
      <c r="G6" s="5">
        <v>29619</v>
      </c>
      <c r="H6" s="5">
        <v>29632</v>
      </c>
      <c r="I6" s="5">
        <v>29582</v>
      </c>
      <c r="J6" s="5">
        <v>29593</v>
      </c>
      <c r="K6" s="5">
        <v>29931</v>
      </c>
    </row>
    <row r="7" spans="1:11" ht="12.75">
      <c r="A7" s="2" t="s">
        <v>9</v>
      </c>
      <c r="B7" s="3" t="s">
        <v>12</v>
      </c>
      <c r="C7" s="4"/>
      <c r="D7" s="5">
        <v>132</v>
      </c>
      <c r="E7" s="5">
        <v>197</v>
      </c>
      <c r="F7" s="5">
        <v>281</v>
      </c>
      <c r="G7" s="5">
        <v>367</v>
      </c>
      <c r="H7" s="5">
        <v>415</v>
      </c>
      <c r="I7" s="5">
        <v>428</v>
      </c>
      <c r="J7" s="5">
        <v>451</v>
      </c>
      <c r="K7" s="5">
        <v>533</v>
      </c>
    </row>
    <row r="8" spans="1:11" ht="12.75">
      <c r="A8" s="2" t="s">
        <v>9</v>
      </c>
      <c r="B8" s="3" t="s">
        <v>13</v>
      </c>
      <c r="C8" s="4"/>
      <c r="D8" s="5">
        <v>764</v>
      </c>
      <c r="E8" s="5">
        <v>770</v>
      </c>
      <c r="F8" s="5">
        <v>785</v>
      </c>
      <c r="G8" s="5">
        <v>826</v>
      </c>
      <c r="H8" s="5">
        <v>851</v>
      </c>
      <c r="I8" s="5">
        <v>856</v>
      </c>
      <c r="J8" s="5">
        <v>857</v>
      </c>
      <c r="K8" s="5">
        <v>889</v>
      </c>
    </row>
    <row r="9" spans="1:11" ht="12.75">
      <c r="A9" s="2" t="s">
        <v>9</v>
      </c>
      <c r="B9" s="3" t="s">
        <v>14</v>
      </c>
      <c r="C9" s="4"/>
      <c r="D9" s="5">
        <v>60201</v>
      </c>
      <c r="E9" s="5">
        <v>61528</v>
      </c>
      <c r="F9" s="5">
        <v>63439</v>
      </c>
      <c r="G9" s="5">
        <v>65534</v>
      </c>
      <c r="H9" s="5">
        <v>66850</v>
      </c>
      <c r="I9" s="5">
        <v>67443</v>
      </c>
      <c r="J9" s="5">
        <v>68357</v>
      </c>
      <c r="K9" s="5">
        <v>70129</v>
      </c>
    </row>
    <row r="10" spans="1:11" ht="12.75">
      <c r="A10" s="2" t="s">
        <v>9</v>
      </c>
      <c r="B10" s="3" t="s">
        <v>15</v>
      </c>
      <c r="C10" s="4"/>
      <c r="D10" s="5">
        <v>104134</v>
      </c>
      <c r="E10" s="5">
        <v>102873</v>
      </c>
      <c r="F10" s="5">
        <v>102150</v>
      </c>
      <c r="G10" s="5">
        <v>101719</v>
      </c>
      <c r="H10" s="5">
        <v>101472</v>
      </c>
      <c r="I10" s="5">
        <v>100361</v>
      </c>
      <c r="J10" s="5">
        <v>99692</v>
      </c>
      <c r="K10" s="5">
        <v>100106</v>
      </c>
    </row>
    <row r="11" spans="1:11" ht="12.75">
      <c r="A11" s="2" t="s">
        <v>9</v>
      </c>
      <c r="B11" s="3" t="s">
        <v>16</v>
      </c>
      <c r="C11" s="4"/>
      <c r="D11" s="5">
        <v>14180</v>
      </c>
      <c r="E11" s="5">
        <v>14098</v>
      </c>
      <c r="F11" s="5">
        <v>14068</v>
      </c>
      <c r="G11" s="5">
        <v>13983</v>
      </c>
      <c r="H11" s="5">
        <v>13896</v>
      </c>
      <c r="I11" s="5">
        <v>13760</v>
      </c>
      <c r="J11" s="5">
        <v>13646</v>
      </c>
      <c r="K11" s="5">
        <v>13700</v>
      </c>
    </row>
    <row r="12" spans="1:11" ht="12.75">
      <c r="A12" s="2" t="s">
        <v>9</v>
      </c>
      <c r="B12" s="3" t="s">
        <v>17</v>
      </c>
      <c r="C12" s="4"/>
      <c r="D12" s="5">
        <v>33157</v>
      </c>
      <c r="E12" s="5">
        <v>33139</v>
      </c>
      <c r="F12" s="5">
        <v>33149</v>
      </c>
      <c r="G12" s="5">
        <v>33153</v>
      </c>
      <c r="H12" s="5">
        <v>33038</v>
      </c>
      <c r="I12" s="5">
        <v>32809</v>
      </c>
      <c r="J12" s="5">
        <v>32969</v>
      </c>
      <c r="K12" s="5">
        <v>33290</v>
      </c>
    </row>
    <row r="13" spans="1:11" ht="12.75">
      <c r="A13" s="2" t="s">
        <v>9</v>
      </c>
      <c r="B13" s="3" t="s">
        <v>18</v>
      </c>
      <c r="C13" s="4"/>
      <c r="D13" s="5">
        <v>19197</v>
      </c>
      <c r="E13" s="5">
        <v>19963</v>
      </c>
      <c r="F13" s="5">
        <v>21096</v>
      </c>
      <c r="G13" s="5">
        <v>22202</v>
      </c>
      <c r="H13" s="5">
        <v>23120</v>
      </c>
      <c r="I13" s="5">
        <v>23985</v>
      </c>
      <c r="J13" s="5">
        <v>23945</v>
      </c>
      <c r="K13" s="5">
        <v>24761</v>
      </c>
    </row>
    <row r="14" spans="1:11" ht="12.75">
      <c r="A14" s="2" t="s">
        <v>9</v>
      </c>
      <c r="B14" s="3" t="s">
        <v>19</v>
      </c>
      <c r="C14" s="4"/>
      <c r="D14" s="5">
        <v>10432</v>
      </c>
      <c r="E14" s="5">
        <v>10695</v>
      </c>
      <c r="F14" s="5">
        <v>11181</v>
      </c>
      <c r="G14" s="5">
        <v>11699</v>
      </c>
      <c r="H14" s="5">
        <v>12121</v>
      </c>
      <c r="I14" s="5">
        <v>12371</v>
      </c>
      <c r="J14" s="5">
        <v>12655</v>
      </c>
      <c r="K14" s="5">
        <v>13365</v>
      </c>
    </row>
    <row r="15" spans="1:11" ht="12.75">
      <c r="A15" s="2" t="s">
        <v>9</v>
      </c>
      <c r="B15" s="3" t="s">
        <v>20</v>
      </c>
      <c r="C15" s="4"/>
      <c r="D15" s="5">
        <v>65633</v>
      </c>
      <c r="E15" s="5">
        <v>68956</v>
      </c>
      <c r="F15" s="5">
        <v>73286</v>
      </c>
      <c r="G15" s="5">
        <v>77602</v>
      </c>
      <c r="H15" s="5">
        <v>81838</v>
      </c>
      <c r="I15" s="5">
        <v>83228</v>
      </c>
      <c r="J15" s="5">
        <v>93488</v>
      </c>
      <c r="K15" s="5">
        <v>98091</v>
      </c>
    </row>
    <row r="16" spans="1:11" ht="12.75">
      <c r="A16" s="2" t="s">
        <v>9</v>
      </c>
      <c r="B16" s="3" t="s">
        <v>21</v>
      </c>
      <c r="C16" s="4"/>
      <c r="D16" s="5">
        <v>23412</v>
      </c>
      <c r="E16" s="5">
        <v>24573</v>
      </c>
      <c r="F16" s="5">
        <v>25992</v>
      </c>
      <c r="G16" s="5">
        <v>27357</v>
      </c>
      <c r="H16" s="5">
        <v>28404</v>
      </c>
      <c r="I16" s="5">
        <v>29234</v>
      </c>
      <c r="J16" s="5">
        <v>30112</v>
      </c>
      <c r="K16" s="5">
        <v>31482</v>
      </c>
    </row>
    <row r="17" spans="2:11" ht="12.75">
      <c r="B17" s="15" t="s">
        <v>33</v>
      </c>
      <c r="D17" s="17">
        <f>SUM(D5:D16)</f>
        <v>360500</v>
      </c>
      <c r="E17" s="17">
        <f aca="true" t="shared" si="0" ref="E17:K17">SUM(E5:E16)</f>
        <v>366040</v>
      </c>
      <c r="F17" s="17">
        <f t="shared" si="0"/>
        <v>374876</v>
      </c>
      <c r="G17" s="17">
        <f t="shared" si="0"/>
        <v>384147</v>
      </c>
      <c r="H17" s="17">
        <f t="shared" si="0"/>
        <v>391718</v>
      </c>
      <c r="I17" s="17">
        <f t="shared" si="0"/>
        <v>394139</v>
      </c>
      <c r="J17" s="17">
        <f t="shared" si="0"/>
        <v>405843</v>
      </c>
      <c r="K17" s="17">
        <f t="shared" si="0"/>
        <v>416355</v>
      </c>
    </row>
    <row r="20" spans="1:11" ht="12.75">
      <c r="A20" s="8" t="s">
        <v>26</v>
      </c>
      <c r="B20" s="9" t="s">
        <v>10</v>
      </c>
      <c r="C20" s="10"/>
      <c r="D20" s="11">
        <v>19</v>
      </c>
      <c r="E20" s="11">
        <v>18</v>
      </c>
      <c r="F20" s="11">
        <v>18</v>
      </c>
      <c r="G20" s="11">
        <v>15</v>
      </c>
      <c r="H20" s="11">
        <v>14</v>
      </c>
      <c r="I20" s="11">
        <v>16</v>
      </c>
      <c r="J20" s="11">
        <v>16</v>
      </c>
      <c r="K20" s="11">
        <v>15</v>
      </c>
    </row>
    <row r="21" spans="1:11" ht="12.75">
      <c r="A21" s="8" t="s">
        <v>26</v>
      </c>
      <c r="B21" s="9" t="s">
        <v>11</v>
      </c>
      <c r="C21" s="10"/>
      <c r="D21" s="11">
        <v>7316</v>
      </c>
      <c r="E21" s="11">
        <v>7262</v>
      </c>
      <c r="F21" s="11">
        <v>7319</v>
      </c>
      <c r="G21" s="11">
        <v>7392</v>
      </c>
      <c r="H21" s="11">
        <v>7403</v>
      </c>
      <c r="I21" s="11">
        <v>7401</v>
      </c>
      <c r="J21" s="11">
        <v>7413</v>
      </c>
      <c r="K21" s="11">
        <v>7496</v>
      </c>
    </row>
    <row r="22" spans="1:11" ht="12.75">
      <c r="A22" s="8" t="s">
        <v>26</v>
      </c>
      <c r="B22" s="9" t="s">
        <v>12</v>
      </c>
      <c r="C22" s="10"/>
      <c r="D22" s="11">
        <v>51</v>
      </c>
      <c r="E22" s="11">
        <v>68</v>
      </c>
      <c r="F22" s="11">
        <v>87</v>
      </c>
      <c r="G22" s="11">
        <v>106</v>
      </c>
      <c r="H22" s="11">
        <v>125</v>
      </c>
      <c r="I22" s="11">
        <v>120</v>
      </c>
      <c r="J22" s="11">
        <v>117</v>
      </c>
      <c r="K22" s="11">
        <v>152</v>
      </c>
    </row>
    <row r="23" spans="1:11" ht="12.75">
      <c r="A23" s="8" t="s">
        <v>26</v>
      </c>
      <c r="B23" s="9" t="s">
        <v>13</v>
      </c>
      <c r="C23" s="10"/>
      <c r="D23" s="11">
        <v>200</v>
      </c>
      <c r="E23" s="11">
        <v>207</v>
      </c>
      <c r="F23" s="11">
        <v>209</v>
      </c>
      <c r="G23" s="11">
        <v>230</v>
      </c>
      <c r="H23" s="11">
        <v>238</v>
      </c>
      <c r="I23" s="11">
        <v>243</v>
      </c>
      <c r="J23" s="11">
        <v>240</v>
      </c>
      <c r="K23" s="11">
        <v>246</v>
      </c>
    </row>
    <row r="24" spans="1:11" ht="12.75">
      <c r="A24" s="8" t="s">
        <v>26</v>
      </c>
      <c r="B24" s="9" t="s">
        <v>14</v>
      </c>
      <c r="C24" s="10"/>
      <c r="D24" s="11">
        <v>14430</v>
      </c>
      <c r="E24" s="11">
        <v>14793</v>
      </c>
      <c r="F24" s="11">
        <v>15283</v>
      </c>
      <c r="G24" s="11">
        <v>15840</v>
      </c>
      <c r="H24" s="11">
        <v>16186</v>
      </c>
      <c r="I24" s="11">
        <v>16296</v>
      </c>
      <c r="J24" s="11">
        <v>16484</v>
      </c>
      <c r="K24" s="11">
        <v>16905</v>
      </c>
    </row>
    <row r="25" spans="1:11" ht="12.75">
      <c r="A25" s="8" t="s">
        <v>26</v>
      </c>
      <c r="B25" s="9" t="s">
        <v>15</v>
      </c>
      <c r="C25" s="10"/>
      <c r="D25" s="11">
        <v>29507</v>
      </c>
      <c r="E25" s="11">
        <v>29314</v>
      </c>
      <c r="F25" s="11">
        <v>29107</v>
      </c>
      <c r="G25" s="11">
        <v>29074</v>
      </c>
      <c r="H25" s="11">
        <v>29177</v>
      </c>
      <c r="I25" s="11">
        <v>28882</v>
      </c>
      <c r="J25" s="11">
        <v>28765</v>
      </c>
      <c r="K25" s="11">
        <v>28913</v>
      </c>
    </row>
    <row r="26" spans="1:11" ht="12.75">
      <c r="A26" s="8" t="s">
        <v>26</v>
      </c>
      <c r="B26" s="9" t="s">
        <v>16</v>
      </c>
      <c r="C26" s="10"/>
      <c r="D26" s="11">
        <v>4603</v>
      </c>
      <c r="E26" s="11">
        <v>4573</v>
      </c>
      <c r="F26" s="11">
        <v>4613</v>
      </c>
      <c r="G26" s="11">
        <v>4602</v>
      </c>
      <c r="H26" s="11">
        <v>4605</v>
      </c>
      <c r="I26" s="11">
        <v>4585</v>
      </c>
      <c r="J26" s="11">
        <v>4569</v>
      </c>
      <c r="K26" s="11">
        <v>4558</v>
      </c>
    </row>
    <row r="27" spans="1:11" ht="12.75">
      <c r="A27" s="8" t="s">
        <v>26</v>
      </c>
      <c r="B27" s="9" t="s">
        <v>17</v>
      </c>
      <c r="C27" s="10"/>
      <c r="D27" s="11">
        <v>8601</v>
      </c>
      <c r="E27" s="11">
        <v>8654</v>
      </c>
      <c r="F27" s="11">
        <v>8718</v>
      </c>
      <c r="G27" s="11">
        <v>8816</v>
      </c>
      <c r="H27" s="11">
        <v>8810</v>
      </c>
      <c r="I27" s="11">
        <v>8783</v>
      </c>
      <c r="J27" s="11">
        <v>8871</v>
      </c>
      <c r="K27" s="11">
        <v>8981</v>
      </c>
    </row>
    <row r="28" spans="1:11" ht="12.75">
      <c r="A28" s="8" t="s">
        <v>26</v>
      </c>
      <c r="B28" s="9" t="s">
        <v>18</v>
      </c>
      <c r="C28" s="10"/>
      <c r="D28" s="11">
        <v>5875</v>
      </c>
      <c r="E28" s="11">
        <v>6120</v>
      </c>
      <c r="F28" s="11">
        <v>6503</v>
      </c>
      <c r="G28" s="11">
        <v>6923</v>
      </c>
      <c r="H28" s="11">
        <v>7222</v>
      </c>
      <c r="I28" s="11">
        <v>7513</v>
      </c>
      <c r="J28" s="11">
        <v>7488</v>
      </c>
      <c r="K28" s="11">
        <v>7834</v>
      </c>
    </row>
    <row r="29" spans="1:11" ht="12.75">
      <c r="A29" s="8" t="s">
        <v>26</v>
      </c>
      <c r="B29" s="9" t="s">
        <v>19</v>
      </c>
      <c r="C29" s="10"/>
      <c r="D29" s="11">
        <v>2933</v>
      </c>
      <c r="E29" s="11">
        <v>2980</v>
      </c>
      <c r="F29" s="11">
        <v>3121</v>
      </c>
      <c r="G29" s="11">
        <v>3262</v>
      </c>
      <c r="H29" s="11">
        <v>3403</v>
      </c>
      <c r="I29" s="11">
        <v>3433</v>
      </c>
      <c r="J29" s="11">
        <v>3499</v>
      </c>
      <c r="K29" s="11">
        <v>3736</v>
      </c>
    </row>
    <row r="30" spans="1:11" ht="12.75">
      <c r="A30" s="8" t="s">
        <v>26</v>
      </c>
      <c r="B30" s="9" t="s">
        <v>20</v>
      </c>
      <c r="C30" s="10"/>
      <c r="D30" s="11">
        <v>19859</v>
      </c>
      <c r="E30" s="11">
        <v>20887</v>
      </c>
      <c r="F30" s="11">
        <v>22309</v>
      </c>
      <c r="G30" s="11">
        <v>23634</v>
      </c>
      <c r="H30" s="11">
        <v>24852</v>
      </c>
      <c r="I30" s="11">
        <v>25185</v>
      </c>
      <c r="J30" s="11">
        <v>28000</v>
      </c>
      <c r="K30" s="11">
        <v>29474</v>
      </c>
    </row>
    <row r="31" spans="1:11" ht="12.75">
      <c r="A31" s="8" t="s">
        <v>26</v>
      </c>
      <c r="B31" s="9" t="s">
        <v>21</v>
      </c>
      <c r="C31" s="10"/>
      <c r="D31" s="11">
        <v>6142</v>
      </c>
      <c r="E31" s="11">
        <v>6446</v>
      </c>
      <c r="F31" s="11">
        <v>6840</v>
      </c>
      <c r="G31" s="11">
        <v>7175</v>
      </c>
      <c r="H31" s="11">
        <v>7459</v>
      </c>
      <c r="I31" s="11">
        <v>7713</v>
      </c>
      <c r="J31" s="11">
        <v>7943</v>
      </c>
      <c r="K31" s="11">
        <v>8269</v>
      </c>
    </row>
    <row r="32" spans="1:13" ht="12.75">
      <c r="A32" s="8"/>
      <c r="B32" s="16" t="s">
        <v>34</v>
      </c>
      <c r="C32" s="10"/>
      <c r="D32" s="18">
        <f>SUM(D20:D31)</f>
        <v>99536</v>
      </c>
      <c r="E32" s="18">
        <f aca="true" t="shared" si="1" ref="E32:K32">SUM(E20:E31)</f>
        <v>101322</v>
      </c>
      <c r="F32" s="18">
        <f t="shared" si="1"/>
        <v>104127</v>
      </c>
      <c r="G32" s="18">
        <f t="shared" si="1"/>
        <v>107069</v>
      </c>
      <c r="H32" s="18">
        <f t="shared" si="1"/>
        <v>109494</v>
      </c>
      <c r="I32" s="18">
        <f t="shared" si="1"/>
        <v>110170</v>
      </c>
      <c r="J32" s="18">
        <f t="shared" si="1"/>
        <v>113405</v>
      </c>
      <c r="K32" s="18">
        <f t="shared" si="1"/>
        <v>116579</v>
      </c>
      <c r="M32" s="14"/>
    </row>
    <row r="33" spans="1:11" ht="12.75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8" t="s">
        <v>27</v>
      </c>
      <c r="B34" s="9" t="s">
        <v>10</v>
      </c>
      <c r="C34" s="10"/>
      <c r="D34" s="11">
        <v>42</v>
      </c>
      <c r="E34" s="11">
        <v>39</v>
      </c>
      <c r="F34" s="11">
        <v>36</v>
      </c>
      <c r="G34" s="11">
        <v>38</v>
      </c>
      <c r="H34" s="11">
        <v>37</v>
      </c>
      <c r="I34" s="11">
        <v>37</v>
      </c>
      <c r="J34" s="11">
        <v>35</v>
      </c>
      <c r="K34" s="11">
        <v>33</v>
      </c>
    </row>
    <row r="35" spans="1:11" ht="12.75">
      <c r="A35" s="8" t="s">
        <v>27</v>
      </c>
      <c r="B35" s="9" t="s">
        <v>11</v>
      </c>
      <c r="C35" s="10"/>
      <c r="D35" s="11">
        <v>3939</v>
      </c>
      <c r="E35" s="11">
        <v>3998</v>
      </c>
      <c r="F35" s="11">
        <v>4097</v>
      </c>
      <c r="G35" s="11">
        <v>4213</v>
      </c>
      <c r="H35" s="11">
        <v>4249</v>
      </c>
      <c r="I35" s="11">
        <v>4276</v>
      </c>
      <c r="J35" s="11">
        <v>4275</v>
      </c>
      <c r="K35" s="11">
        <v>4284</v>
      </c>
    </row>
    <row r="36" spans="1:11" ht="12.75">
      <c r="A36" s="8" t="s">
        <v>27</v>
      </c>
      <c r="B36" s="9" t="s">
        <v>12</v>
      </c>
      <c r="C36" s="10"/>
      <c r="D36" s="11">
        <v>7</v>
      </c>
      <c r="E36" s="11">
        <v>14</v>
      </c>
      <c r="F36" s="11">
        <v>24</v>
      </c>
      <c r="G36" s="11">
        <v>45</v>
      </c>
      <c r="H36" s="11">
        <v>59</v>
      </c>
      <c r="I36" s="11">
        <v>63</v>
      </c>
      <c r="J36" s="11">
        <v>69</v>
      </c>
      <c r="K36" s="11">
        <v>93</v>
      </c>
    </row>
    <row r="37" spans="1:11" ht="12.75">
      <c r="A37" s="8" t="s">
        <v>27</v>
      </c>
      <c r="B37" s="9" t="s">
        <v>13</v>
      </c>
      <c r="C37" s="10"/>
      <c r="D37" s="11">
        <v>105</v>
      </c>
      <c r="E37" s="11">
        <v>106</v>
      </c>
      <c r="F37" s="11">
        <v>107</v>
      </c>
      <c r="G37" s="11">
        <v>112</v>
      </c>
      <c r="H37" s="11">
        <v>118</v>
      </c>
      <c r="I37" s="11">
        <v>118</v>
      </c>
      <c r="J37" s="11">
        <v>126</v>
      </c>
      <c r="K37" s="11">
        <v>132</v>
      </c>
    </row>
    <row r="38" spans="1:11" ht="12.75">
      <c r="A38" s="8" t="s">
        <v>27</v>
      </c>
      <c r="B38" s="9" t="s">
        <v>14</v>
      </c>
      <c r="C38" s="10"/>
      <c r="D38" s="11">
        <v>9118</v>
      </c>
      <c r="E38" s="11">
        <v>9303</v>
      </c>
      <c r="F38" s="11">
        <v>9617</v>
      </c>
      <c r="G38" s="11">
        <v>9921</v>
      </c>
      <c r="H38" s="11">
        <v>10093</v>
      </c>
      <c r="I38" s="11">
        <v>10039</v>
      </c>
      <c r="J38" s="11">
        <v>10130</v>
      </c>
      <c r="K38" s="11">
        <v>10321</v>
      </c>
    </row>
    <row r="39" spans="1:11" ht="12.75">
      <c r="A39" s="8" t="s">
        <v>27</v>
      </c>
      <c r="B39" s="9" t="s">
        <v>15</v>
      </c>
      <c r="C39" s="10"/>
      <c r="D39" s="11">
        <v>13185</v>
      </c>
      <c r="E39" s="11">
        <v>13090</v>
      </c>
      <c r="F39" s="11">
        <v>13141</v>
      </c>
      <c r="G39" s="11">
        <v>13156</v>
      </c>
      <c r="H39" s="11">
        <v>13141</v>
      </c>
      <c r="I39" s="11">
        <v>13078</v>
      </c>
      <c r="J39" s="11">
        <v>13052</v>
      </c>
      <c r="K39" s="11">
        <v>13077</v>
      </c>
    </row>
    <row r="40" spans="1:11" ht="12.75">
      <c r="A40" s="8" t="s">
        <v>27</v>
      </c>
      <c r="B40" s="9" t="s">
        <v>16</v>
      </c>
      <c r="C40" s="10"/>
      <c r="D40" s="11">
        <v>1443</v>
      </c>
      <c r="E40" s="11">
        <v>1437</v>
      </c>
      <c r="F40" s="11">
        <v>1436</v>
      </c>
      <c r="G40" s="11">
        <v>1412</v>
      </c>
      <c r="H40" s="11">
        <v>1387</v>
      </c>
      <c r="I40" s="11">
        <v>1360</v>
      </c>
      <c r="J40" s="11">
        <v>1356</v>
      </c>
      <c r="K40" s="11">
        <v>1344</v>
      </c>
    </row>
    <row r="41" spans="1:11" ht="12.75">
      <c r="A41" s="8" t="s">
        <v>27</v>
      </c>
      <c r="B41" s="9" t="s">
        <v>17</v>
      </c>
      <c r="C41" s="10"/>
      <c r="D41" s="11">
        <v>4313</v>
      </c>
      <c r="E41" s="11">
        <v>4333</v>
      </c>
      <c r="F41" s="11">
        <v>4337</v>
      </c>
      <c r="G41" s="11">
        <v>4336</v>
      </c>
      <c r="H41" s="11">
        <v>4325</v>
      </c>
      <c r="I41" s="11">
        <v>4293</v>
      </c>
      <c r="J41" s="11">
        <v>4299</v>
      </c>
      <c r="K41" s="11">
        <v>4314</v>
      </c>
    </row>
    <row r="42" spans="1:11" ht="12.75">
      <c r="A42" s="8" t="s">
        <v>27</v>
      </c>
      <c r="B42" s="9" t="s">
        <v>18</v>
      </c>
      <c r="C42" s="10"/>
      <c r="D42" s="11">
        <v>2145</v>
      </c>
      <c r="E42" s="11">
        <v>2179</v>
      </c>
      <c r="F42" s="11">
        <v>2316</v>
      </c>
      <c r="G42" s="11">
        <v>2401</v>
      </c>
      <c r="H42" s="11">
        <v>2542</v>
      </c>
      <c r="I42" s="11">
        <v>2639</v>
      </c>
      <c r="J42" s="11">
        <v>2620</v>
      </c>
      <c r="K42" s="11">
        <v>2679</v>
      </c>
    </row>
    <row r="43" spans="1:11" ht="12.75">
      <c r="A43" s="8" t="s">
        <v>27</v>
      </c>
      <c r="B43" s="9" t="s">
        <v>19</v>
      </c>
      <c r="C43" s="10"/>
      <c r="D43" s="11">
        <v>1014</v>
      </c>
      <c r="E43" s="11">
        <v>1047</v>
      </c>
      <c r="F43" s="11">
        <v>1100</v>
      </c>
      <c r="G43" s="11">
        <v>1185</v>
      </c>
      <c r="H43" s="11">
        <v>1242</v>
      </c>
      <c r="I43" s="11">
        <v>1295</v>
      </c>
      <c r="J43" s="11">
        <v>1331</v>
      </c>
      <c r="K43" s="11">
        <v>1374</v>
      </c>
    </row>
    <row r="44" spans="1:11" ht="12.75">
      <c r="A44" s="8" t="s">
        <v>27</v>
      </c>
      <c r="B44" s="9" t="s">
        <v>20</v>
      </c>
      <c r="C44" s="10"/>
      <c r="D44" s="11">
        <v>7121</v>
      </c>
      <c r="E44" s="11">
        <v>7629</v>
      </c>
      <c r="F44" s="11">
        <v>8214</v>
      </c>
      <c r="G44" s="11">
        <v>8792</v>
      </c>
      <c r="H44" s="11">
        <v>9355</v>
      </c>
      <c r="I44" s="11">
        <v>9458</v>
      </c>
      <c r="J44" s="11">
        <v>10612</v>
      </c>
      <c r="K44" s="11">
        <v>11099</v>
      </c>
    </row>
    <row r="45" spans="1:11" ht="12.75">
      <c r="A45" s="8" t="s">
        <v>27</v>
      </c>
      <c r="B45" s="9" t="s">
        <v>21</v>
      </c>
      <c r="C45" s="10"/>
      <c r="D45" s="11">
        <v>2717</v>
      </c>
      <c r="E45" s="11">
        <v>2903</v>
      </c>
      <c r="F45" s="11">
        <v>3046</v>
      </c>
      <c r="G45" s="11">
        <v>3219</v>
      </c>
      <c r="H45" s="11">
        <v>3348</v>
      </c>
      <c r="I45" s="11">
        <v>3433</v>
      </c>
      <c r="J45" s="11">
        <v>3520</v>
      </c>
      <c r="K45" s="11">
        <v>3636</v>
      </c>
    </row>
    <row r="46" spans="1:11" ht="12.75">
      <c r="A46" s="8"/>
      <c r="B46" s="16" t="s">
        <v>35</v>
      </c>
      <c r="C46" s="10"/>
      <c r="D46" s="18">
        <f>SUM(D34:D45)</f>
        <v>45149</v>
      </c>
      <c r="E46" s="18">
        <f aca="true" t="shared" si="2" ref="E46:K46">SUM(E34:E45)</f>
        <v>46078</v>
      </c>
      <c r="F46" s="18">
        <f t="shared" si="2"/>
        <v>47471</v>
      </c>
      <c r="G46" s="18">
        <f t="shared" si="2"/>
        <v>48830</v>
      </c>
      <c r="H46" s="18">
        <f t="shared" si="2"/>
        <v>49896</v>
      </c>
      <c r="I46" s="18">
        <f t="shared" si="2"/>
        <v>50089</v>
      </c>
      <c r="J46" s="18">
        <f t="shared" si="2"/>
        <v>51425</v>
      </c>
      <c r="K46" s="18">
        <f t="shared" si="2"/>
        <v>52386</v>
      </c>
    </row>
    <row r="47" spans="1:11" ht="12.75">
      <c r="A47" s="8"/>
      <c r="B47" s="9"/>
      <c r="C47" s="10"/>
      <c r="D47" s="11"/>
      <c r="E47" s="11"/>
      <c r="F47" s="11"/>
      <c r="G47" s="11"/>
      <c r="H47" s="11"/>
      <c r="I47" s="11"/>
      <c r="J47" s="11"/>
      <c r="K47" s="11"/>
    </row>
    <row r="48" spans="1:11" ht="12.75">
      <c r="A48" s="8" t="s">
        <v>28</v>
      </c>
      <c r="B48" s="9" t="s">
        <v>10</v>
      </c>
      <c r="C48" s="10"/>
      <c r="D48" s="11">
        <v>10</v>
      </c>
      <c r="E48" s="11">
        <v>10</v>
      </c>
      <c r="F48" s="11">
        <v>10</v>
      </c>
      <c r="G48" s="11">
        <v>9</v>
      </c>
      <c r="H48" s="11">
        <v>10</v>
      </c>
      <c r="I48" s="11">
        <v>12</v>
      </c>
      <c r="J48" s="11">
        <v>11</v>
      </c>
      <c r="K48" s="11">
        <v>13</v>
      </c>
    </row>
    <row r="49" spans="1:11" ht="12.75">
      <c r="A49" s="8" t="s">
        <v>28</v>
      </c>
      <c r="B49" s="9" t="s">
        <v>11</v>
      </c>
      <c r="C49" s="10"/>
      <c r="D49" s="11">
        <v>6987</v>
      </c>
      <c r="E49" s="11">
        <v>7031</v>
      </c>
      <c r="F49" s="11">
        <v>7026</v>
      </c>
      <c r="G49" s="11">
        <v>7053</v>
      </c>
      <c r="H49" s="11">
        <v>7094</v>
      </c>
      <c r="I49" s="11">
        <v>7103</v>
      </c>
      <c r="J49" s="11">
        <v>7128</v>
      </c>
      <c r="K49" s="11">
        <v>7221</v>
      </c>
    </row>
    <row r="50" spans="1:11" ht="12.75">
      <c r="A50" s="8" t="s">
        <v>28</v>
      </c>
      <c r="B50" s="9" t="s">
        <v>12</v>
      </c>
      <c r="C50" s="10"/>
      <c r="D50" s="11">
        <v>26</v>
      </c>
      <c r="E50" s="11">
        <v>28</v>
      </c>
      <c r="F50" s="11">
        <v>39</v>
      </c>
      <c r="G50" s="11">
        <v>72</v>
      </c>
      <c r="H50" s="11">
        <v>88</v>
      </c>
      <c r="I50" s="11">
        <v>91</v>
      </c>
      <c r="J50" s="11">
        <v>94</v>
      </c>
      <c r="K50" s="11">
        <v>105</v>
      </c>
    </row>
    <row r="51" spans="1:11" ht="12.75">
      <c r="A51" s="8" t="s">
        <v>28</v>
      </c>
      <c r="B51" s="9" t="s">
        <v>13</v>
      </c>
      <c r="C51" s="10"/>
      <c r="D51" s="11">
        <v>181</v>
      </c>
      <c r="E51" s="11">
        <v>179</v>
      </c>
      <c r="F51" s="11">
        <v>183</v>
      </c>
      <c r="G51" s="11">
        <v>189</v>
      </c>
      <c r="H51" s="11">
        <v>197</v>
      </c>
      <c r="I51" s="11">
        <v>196</v>
      </c>
      <c r="J51" s="11">
        <v>194</v>
      </c>
      <c r="K51" s="11">
        <v>199</v>
      </c>
    </row>
    <row r="52" spans="1:11" ht="12.75">
      <c r="A52" s="8" t="s">
        <v>28</v>
      </c>
      <c r="B52" s="9" t="s">
        <v>14</v>
      </c>
      <c r="C52" s="10"/>
      <c r="D52" s="11">
        <v>14931</v>
      </c>
      <c r="E52" s="11">
        <v>15210</v>
      </c>
      <c r="F52" s="11">
        <v>15675</v>
      </c>
      <c r="G52" s="11">
        <v>16177</v>
      </c>
      <c r="H52" s="11">
        <v>16450</v>
      </c>
      <c r="I52" s="11">
        <v>16627</v>
      </c>
      <c r="J52" s="11">
        <v>16847</v>
      </c>
      <c r="K52" s="11">
        <v>17224</v>
      </c>
    </row>
    <row r="53" spans="1:11" ht="12.75">
      <c r="A53" s="8" t="s">
        <v>28</v>
      </c>
      <c r="B53" s="9" t="s">
        <v>15</v>
      </c>
      <c r="C53" s="10"/>
      <c r="D53" s="11">
        <v>23182</v>
      </c>
      <c r="E53" s="11">
        <v>22792</v>
      </c>
      <c r="F53" s="11">
        <v>22551</v>
      </c>
      <c r="G53" s="11">
        <v>22368</v>
      </c>
      <c r="H53" s="11">
        <v>22254</v>
      </c>
      <c r="I53" s="11">
        <v>21990</v>
      </c>
      <c r="J53" s="11">
        <v>21817</v>
      </c>
      <c r="K53" s="11">
        <v>21794</v>
      </c>
    </row>
    <row r="54" spans="1:11" ht="12.75">
      <c r="A54" s="8" t="s">
        <v>28</v>
      </c>
      <c r="B54" s="9" t="s">
        <v>16</v>
      </c>
      <c r="C54" s="10"/>
      <c r="D54" s="11">
        <v>3084</v>
      </c>
      <c r="E54" s="11">
        <v>3059</v>
      </c>
      <c r="F54" s="11">
        <v>3029</v>
      </c>
      <c r="G54" s="11">
        <v>3024</v>
      </c>
      <c r="H54" s="11">
        <v>2989</v>
      </c>
      <c r="I54" s="11">
        <v>2975</v>
      </c>
      <c r="J54" s="11">
        <v>2950</v>
      </c>
      <c r="K54" s="11">
        <v>2986</v>
      </c>
    </row>
    <row r="55" spans="1:11" ht="12.75">
      <c r="A55" s="8" t="s">
        <v>28</v>
      </c>
      <c r="B55" s="9" t="s">
        <v>17</v>
      </c>
      <c r="C55" s="10"/>
      <c r="D55" s="11">
        <v>7514</v>
      </c>
      <c r="E55" s="11">
        <v>7465</v>
      </c>
      <c r="F55" s="11">
        <v>7352</v>
      </c>
      <c r="G55" s="11">
        <v>7332</v>
      </c>
      <c r="H55" s="11">
        <v>7251</v>
      </c>
      <c r="I55" s="11">
        <v>7186</v>
      </c>
      <c r="J55" s="11">
        <v>7270</v>
      </c>
      <c r="K55" s="11">
        <v>7318</v>
      </c>
    </row>
    <row r="56" spans="1:11" ht="12.75">
      <c r="A56" s="8" t="s">
        <v>28</v>
      </c>
      <c r="B56" s="9" t="s">
        <v>18</v>
      </c>
      <c r="C56" s="10"/>
      <c r="D56" s="11">
        <v>4120</v>
      </c>
      <c r="E56" s="11">
        <v>4379</v>
      </c>
      <c r="F56" s="11">
        <v>4656</v>
      </c>
      <c r="G56" s="11">
        <v>4974</v>
      </c>
      <c r="H56" s="11">
        <v>5166</v>
      </c>
      <c r="I56" s="11">
        <v>5414</v>
      </c>
      <c r="J56" s="11">
        <v>5437</v>
      </c>
      <c r="K56" s="11">
        <v>5630</v>
      </c>
    </row>
    <row r="57" spans="1:11" ht="12.75">
      <c r="A57" s="8" t="s">
        <v>28</v>
      </c>
      <c r="B57" s="9" t="s">
        <v>19</v>
      </c>
      <c r="C57" s="10"/>
      <c r="D57" s="11">
        <v>2250</v>
      </c>
      <c r="E57" s="11">
        <v>2330</v>
      </c>
      <c r="F57" s="11">
        <v>2415</v>
      </c>
      <c r="G57" s="11">
        <v>2552</v>
      </c>
      <c r="H57" s="11">
        <v>2615</v>
      </c>
      <c r="I57" s="11">
        <v>2680</v>
      </c>
      <c r="J57" s="11">
        <v>2759</v>
      </c>
      <c r="K57" s="11">
        <v>2916</v>
      </c>
    </row>
    <row r="58" spans="1:11" ht="12.75">
      <c r="A58" s="8" t="s">
        <v>28</v>
      </c>
      <c r="B58" s="9" t="s">
        <v>20</v>
      </c>
      <c r="C58" s="10"/>
      <c r="D58" s="11">
        <v>14906</v>
      </c>
      <c r="E58" s="11">
        <v>15548</v>
      </c>
      <c r="F58" s="11">
        <v>16350</v>
      </c>
      <c r="G58" s="11">
        <v>17249</v>
      </c>
      <c r="H58" s="11">
        <v>18171</v>
      </c>
      <c r="I58" s="11">
        <v>18606</v>
      </c>
      <c r="J58" s="11">
        <v>21099</v>
      </c>
      <c r="K58" s="11">
        <v>22121</v>
      </c>
    </row>
    <row r="59" spans="1:11" ht="12.75">
      <c r="A59" s="8" t="s">
        <v>28</v>
      </c>
      <c r="B59" s="9" t="s">
        <v>21</v>
      </c>
      <c r="C59" s="10"/>
      <c r="D59" s="11">
        <v>5362</v>
      </c>
      <c r="E59" s="11">
        <v>5585</v>
      </c>
      <c r="F59" s="11">
        <v>5982</v>
      </c>
      <c r="G59" s="11">
        <v>6286</v>
      </c>
      <c r="H59" s="11">
        <v>6497</v>
      </c>
      <c r="I59" s="11">
        <v>6651</v>
      </c>
      <c r="J59" s="11">
        <v>6872</v>
      </c>
      <c r="K59" s="11">
        <v>7208</v>
      </c>
    </row>
    <row r="60" spans="1:11" ht="12.75">
      <c r="A60" s="8"/>
      <c r="B60" s="16" t="s">
        <v>36</v>
      </c>
      <c r="C60" s="10"/>
      <c r="D60" s="18">
        <f>SUM(D48:D59)</f>
        <v>82553</v>
      </c>
      <c r="E60" s="18">
        <f aca="true" t="shared" si="3" ref="E60:K60">SUM(E48:E59)</f>
        <v>83616</v>
      </c>
      <c r="F60" s="18">
        <f t="shared" si="3"/>
        <v>85268</v>
      </c>
      <c r="G60" s="18">
        <f t="shared" si="3"/>
        <v>87285</v>
      </c>
      <c r="H60" s="18">
        <f t="shared" si="3"/>
        <v>88782</v>
      </c>
      <c r="I60" s="18">
        <f t="shared" si="3"/>
        <v>89531</v>
      </c>
      <c r="J60" s="18">
        <f t="shared" si="3"/>
        <v>92478</v>
      </c>
      <c r="K60" s="18">
        <f t="shared" si="3"/>
        <v>94735</v>
      </c>
    </row>
    <row r="61" spans="1:11" ht="12.75">
      <c r="A61" s="8"/>
      <c r="B61" s="9"/>
      <c r="C61" s="10"/>
      <c r="D61" s="11"/>
      <c r="E61" s="11"/>
      <c r="F61" s="11"/>
      <c r="G61" s="11"/>
      <c r="H61" s="11"/>
      <c r="I61" s="11"/>
      <c r="J61" s="11"/>
      <c r="K61" s="11"/>
    </row>
    <row r="62" spans="1:11" ht="12.75">
      <c r="A62" s="8" t="s">
        <v>29</v>
      </c>
      <c r="B62" s="9" t="s">
        <v>10</v>
      </c>
      <c r="C62" s="10"/>
      <c r="D62" s="11">
        <v>8</v>
      </c>
      <c r="E62" s="11">
        <v>8</v>
      </c>
      <c r="F62" s="11">
        <v>8</v>
      </c>
      <c r="G62" s="11">
        <v>9</v>
      </c>
      <c r="H62" s="11">
        <v>7</v>
      </c>
      <c r="I62" s="11">
        <v>6</v>
      </c>
      <c r="J62" s="11">
        <v>6</v>
      </c>
      <c r="K62" s="11">
        <v>6</v>
      </c>
    </row>
    <row r="63" spans="1:11" ht="12.75">
      <c r="A63" s="8" t="s">
        <v>29</v>
      </c>
      <c r="B63" s="9" t="s">
        <v>11</v>
      </c>
      <c r="C63" s="10"/>
      <c r="D63" s="11">
        <v>3455</v>
      </c>
      <c r="E63" s="11">
        <v>3470</v>
      </c>
      <c r="F63" s="11">
        <v>3520</v>
      </c>
      <c r="G63" s="11">
        <v>3563</v>
      </c>
      <c r="H63" s="11">
        <v>3562</v>
      </c>
      <c r="I63" s="11">
        <v>3551</v>
      </c>
      <c r="J63" s="11">
        <v>3549</v>
      </c>
      <c r="K63" s="11">
        <v>3609</v>
      </c>
    </row>
    <row r="64" spans="1:11" ht="12.75">
      <c r="A64" s="8" t="s">
        <v>29</v>
      </c>
      <c r="B64" s="9" t="s">
        <v>12</v>
      </c>
      <c r="C64" s="10"/>
      <c r="D64" s="11">
        <v>15</v>
      </c>
      <c r="E64" s="11">
        <v>19</v>
      </c>
      <c r="F64" s="11">
        <v>30</v>
      </c>
      <c r="G64" s="11">
        <v>30</v>
      </c>
      <c r="H64" s="11">
        <v>35</v>
      </c>
      <c r="I64" s="11">
        <v>41</v>
      </c>
      <c r="J64" s="11">
        <v>46</v>
      </c>
      <c r="K64" s="11">
        <v>52</v>
      </c>
    </row>
    <row r="65" spans="1:11" ht="12.75">
      <c r="A65" s="8" t="s">
        <v>29</v>
      </c>
      <c r="B65" s="9" t="s">
        <v>13</v>
      </c>
      <c r="C65" s="10"/>
      <c r="D65" s="11">
        <v>78</v>
      </c>
      <c r="E65" s="11">
        <v>78</v>
      </c>
      <c r="F65" s="11">
        <v>86</v>
      </c>
      <c r="G65" s="11">
        <v>92</v>
      </c>
      <c r="H65" s="11">
        <v>89</v>
      </c>
      <c r="I65" s="11">
        <v>93</v>
      </c>
      <c r="J65" s="11">
        <v>93</v>
      </c>
      <c r="K65" s="11">
        <v>98</v>
      </c>
    </row>
    <row r="66" spans="1:11" ht="12.75">
      <c r="A66" s="8" t="s">
        <v>29</v>
      </c>
      <c r="B66" s="9" t="s">
        <v>14</v>
      </c>
      <c r="C66" s="10"/>
      <c r="D66" s="11">
        <v>8255</v>
      </c>
      <c r="E66" s="11">
        <v>8414</v>
      </c>
      <c r="F66" s="11">
        <v>8629</v>
      </c>
      <c r="G66" s="11">
        <v>8787</v>
      </c>
      <c r="H66" s="11">
        <v>8984</v>
      </c>
      <c r="I66" s="11">
        <v>9138</v>
      </c>
      <c r="J66" s="11">
        <v>9289</v>
      </c>
      <c r="K66" s="11">
        <v>9600</v>
      </c>
    </row>
    <row r="67" spans="1:11" ht="12.75">
      <c r="A67" s="8" t="s">
        <v>29</v>
      </c>
      <c r="B67" s="9" t="s">
        <v>15</v>
      </c>
      <c r="C67" s="10"/>
      <c r="D67" s="11">
        <v>15639</v>
      </c>
      <c r="E67" s="11">
        <v>15381</v>
      </c>
      <c r="F67" s="11">
        <v>15284</v>
      </c>
      <c r="G67" s="11">
        <v>15204</v>
      </c>
      <c r="H67" s="11">
        <v>15087</v>
      </c>
      <c r="I67" s="11">
        <v>14870</v>
      </c>
      <c r="J67" s="11">
        <v>14737</v>
      </c>
      <c r="K67" s="11">
        <v>14818</v>
      </c>
    </row>
    <row r="68" spans="1:11" ht="12.75">
      <c r="A68" s="8" t="s">
        <v>29</v>
      </c>
      <c r="B68" s="9" t="s">
        <v>16</v>
      </c>
      <c r="C68" s="10"/>
      <c r="D68" s="11">
        <v>2126</v>
      </c>
      <c r="E68" s="11">
        <v>2122</v>
      </c>
      <c r="F68" s="11">
        <v>2105</v>
      </c>
      <c r="G68" s="11">
        <v>2078</v>
      </c>
      <c r="H68" s="11">
        <v>2061</v>
      </c>
      <c r="I68" s="11">
        <v>2045</v>
      </c>
      <c r="J68" s="11">
        <v>2008</v>
      </c>
      <c r="K68" s="11">
        <v>2017</v>
      </c>
    </row>
    <row r="69" spans="1:11" ht="12.75">
      <c r="A69" s="8" t="s">
        <v>29</v>
      </c>
      <c r="B69" s="9" t="s">
        <v>17</v>
      </c>
      <c r="C69" s="10"/>
      <c r="D69" s="11">
        <v>4646</v>
      </c>
      <c r="E69" s="11">
        <v>4621</v>
      </c>
      <c r="F69" s="11">
        <v>4621</v>
      </c>
      <c r="G69" s="11">
        <v>4612</v>
      </c>
      <c r="H69" s="11">
        <v>4670</v>
      </c>
      <c r="I69" s="11">
        <v>4654</v>
      </c>
      <c r="J69" s="11">
        <v>4614</v>
      </c>
      <c r="K69" s="11">
        <v>4664</v>
      </c>
    </row>
    <row r="70" spans="1:11" ht="12.75">
      <c r="A70" s="8" t="s">
        <v>29</v>
      </c>
      <c r="B70" s="9" t="s">
        <v>18</v>
      </c>
      <c r="C70" s="10"/>
      <c r="D70" s="11">
        <v>4359</v>
      </c>
      <c r="E70" s="11">
        <v>4482</v>
      </c>
      <c r="F70" s="11">
        <v>4669</v>
      </c>
      <c r="G70" s="11">
        <v>4889</v>
      </c>
      <c r="H70" s="11">
        <v>5092</v>
      </c>
      <c r="I70" s="11">
        <v>5245</v>
      </c>
      <c r="J70" s="11">
        <v>5290</v>
      </c>
      <c r="K70" s="11">
        <v>5437</v>
      </c>
    </row>
    <row r="71" spans="1:11" ht="12.75">
      <c r="A71" s="8" t="s">
        <v>29</v>
      </c>
      <c r="B71" s="9" t="s">
        <v>19</v>
      </c>
      <c r="C71" s="10"/>
      <c r="D71" s="11">
        <v>1663</v>
      </c>
      <c r="E71" s="11">
        <v>1692</v>
      </c>
      <c r="F71" s="11">
        <v>1793</v>
      </c>
      <c r="G71" s="11">
        <v>1832</v>
      </c>
      <c r="H71" s="11">
        <v>1892</v>
      </c>
      <c r="I71" s="11">
        <v>1923</v>
      </c>
      <c r="J71" s="11">
        <v>1970</v>
      </c>
      <c r="K71" s="11">
        <v>2095</v>
      </c>
    </row>
    <row r="72" spans="1:11" ht="12.75">
      <c r="A72" s="8" t="s">
        <v>29</v>
      </c>
      <c r="B72" s="9" t="s">
        <v>20</v>
      </c>
      <c r="C72" s="10"/>
      <c r="D72" s="11">
        <v>13009</v>
      </c>
      <c r="E72" s="11">
        <v>13516</v>
      </c>
      <c r="F72" s="11">
        <v>14208</v>
      </c>
      <c r="G72" s="11">
        <v>14918</v>
      </c>
      <c r="H72" s="11">
        <v>15700</v>
      </c>
      <c r="I72" s="11">
        <v>16060</v>
      </c>
      <c r="J72" s="11">
        <v>18109</v>
      </c>
      <c r="K72" s="11">
        <v>18885</v>
      </c>
    </row>
    <row r="73" spans="1:11" ht="12.75">
      <c r="A73" s="8" t="s">
        <v>29</v>
      </c>
      <c r="B73" s="9" t="s">
        <v>21</v>
      </c>
      <c r="C73" s="10"/>
      <c r="D73" s="11">
        <v>4335</v>
      </c>
      <c r="E73" s="11">
        <v>4573</v>
      </c>
      <c r="F73" s="11">
        <v>4840</v>
      </c>
      <c r="G73" s="11">
        <v>5149</v>
      </c>
      <c r="H73" s="11">
        <v>5381</v>
      </c>
      <c r="I73" s="11">
        <v>5541</v>
      </c>
      <c r="J73" s="11">
        <v>5707</v>
      </c>
      <c r="K73" s="11">
        <v>5966</v>
      </c>
    </row>
    <row r="74" spans="1:11" ht="12.75">
      <c r="A74" s="8"/>
      <c r="B74" s="16" t="s">
        <v>37</v>
      </c>
      <c r="C74" s="10"/>
      <c r="D74" s="18">
        <f>SUM(D62:D73)</f>
        <v>57588</v>
      </c>
      <c r="E74" s="18">
        <f aca="true" t="shared" si="4" ref="E74:K74">SUM(E62:E73)</f>
        <v>58376</v>
      </c>
      <c r="F74" s="18">
        <f t="shared" si="4"/>
        <v>59793</v>
      </c>
      <c r="G74" s="18">
        <f t="shared" si="4"/>
        <v>61163</v>
      </c>
      <c r="H74" s="18">
        <f t="shared" si="4"/>
        <v>62560</v>
      </c>
      <c r="I74" s="18">
        <f t="shared" si="4"/>
        <v>63167</v>
      </c>
      <c r="J74" s="18">
        <f t="shared" si="4"/>
        <v>65418</v>
      </c>
      <c r="K74" s="18">
        <f t="shared" si="4"/>
        <v>67247</v>
      </c>
    </row>
    <row r="75" spans="1:11" ht="12.75">
      <c r="A75" s="8"/>
      <c r="B75" s="9"/>
      <c r="C75" s="10"/>
      <c r="D75" s="11"/>
      <c r="E75" s="11"/>
      <c r="F75" s="11"/>
      <c r="G75" s="11"/>
      <c r="H75" s="11"/>
      <c r="I75" s="11"/>
      <c r="J75" s="11"/>
      <c r="K75" s="11"/>
    </row>
    <row r="76" spans="1:11" ht="12.75">
      <c r="A76" s="8" t="s">
        <v>30</v>
      </c>
      <c r="B76" s="9" t="s">
        <v>10</v>
      </c>
      <c r="C76" s="10"/>
      <c r="D76" s="11">
        <v>12</v>
      </c>
      <c r="E76" s="11">
        <v>10</v>
      </c>
      <c r="F76" s="11">
        <v>13</v>
      </c>
      <c r="G76" s="11">
        <v>15</v>
      </c>
      <c r="H76" s="11">
        <v>13</v>
      </c>
      <c r="I76" s="11">
        <v>11</v>
      </c>
      <c r="J76" s="11">
        <v>10</v>
      </c>
      <c r="K76" s="11">
        <v>11</v>
      </c>
    </row>
    <row r="77" spans="1:11" ht="12.75">
      <c r="A77" s="8" t="s">
        <v>30</v>
      </c>
      <c r="B77" s="9" t="s">
        <v>11</v>
      </c>
      <c r="C77" s="10"/>
      <c r="D77" s="11">
        <v>7470</v>
      </c>
      <c r="E77" s="11">
        <v>7402</v>
      </c>
      <c r="F77" s="11">
        <v>7402</v>
      </c>
      <c r="G77" s="11">
        <v>7398</v>
      </c>
      <c r="H77" s="11">
        <v>7324</v>
      </c>
      <c r="I77" s="11">
        <v>7251</v>
      </c>
      <c r="J77" s="11">
        <v>7228</v>
      </c>
      <c r="K77" s="11">
        <v>7321</v>
      </c>
    </row>
    <row r="78" spans="1:11" ht="12.75">
      <c r="A78" s="8" t="s">
        <v>30</v>
      </c>
      <c r="B78" s="9" t="s">
        <v>12</v>
      </c>
      <c r="C78" s="10"/>
      <c r="D78" s="11">
        <v>33</v>
      </c>
      <c r="E78" s="11">
        <v>68</v>
      </c>
      <c r="F78" s="11">
        <v>101</v>
      </c>
      <c r="G78" s="11">
        <v>114</v>
      </c>
      <c r="H78" s="11">
        <v>108</v>
      </c>
      <c r="I78" s="11">
        <v>113</v>
      </c>
      <c r="J78" s="11">
        <v>125</v>
      </c>
      <c r="K78" s="11">
        <v>131</v>
      </c>
    </row>
    <row r="79" spans="1:11" ht="12.75">
      <c r="A79" s="8" t="s">
        <v>30</v>
      </c>
      <c r="B79" s="9" t="s">
        <v>13</v>
      </c>
      <c r="C79" s="10"/>
      <c r="D79" s="11">
        <v>200</v>
      </c>
      <c r="E79" s="11">
        <v>200</v>
      </c>
      <c r="F79" s="11">
        <v>200</v>
      </c>
      <c r="G79" s="11">
        <v>203</v>
      </c>
      <c r="H79" s="11">
        <v>209</v>
      </c>
      <c r="I79" s="11">
        <v>206</v>
      </c>
      <c r="J79" s="11">
        <v>204</v>
      </c>
      <c r="K79" s="11">
        <v>214</v>
      </c>
    </row>
    <row r="80" spans="1:11" ht="12.75">
      <c r="A80" s="8" t="s">
        <v>30</v>
      </c>
      <c r="B80" s="9" t="s">
        <v>14</v>
      </c>
      <c r="C80" s="10"/>
      <c r="D80" s="11">
        <v>13467</v>
      </c>
      <c r="E80" s="11">
        <v>13808</v>
      </c>
      <c r="F80" s="11">
        <v>14235</v>
      </c>
      <c r="G80" s="11">
        <v>14809</v>
      </c>
      <c r="H80" s="11">
        <v>15137</v>
      </c>
      <c r="I80" s="11">
        <v>15343</v>
      </c>
      <c r="J80" s="11">
        <v>15607</v>
      </c>
      <c r="K80" s="11">
        <v>16079</v>
      </c>
    </row>
    <row r="81" spans="1:11" ht="12.75">
      <c r="A81" s="8" t="s">
        <v>30</v>
      </c>
      <c r="B81" s="9" t="s">
        <v>15</v>
      </c>
      <c r="C81" s="10"/>
      <c r="D81" s="11">
        <v>22621</v>
      </c>
      <c r="E81" s="11">
        <v>22296</v>
      </c>
      <c r="F81" s="11">
        <v>22067</v>
      </c>
      <c r="G81" s="11">
        <v>21917</v>
      </c>
      <c r="H81" s="11">
        <v>21813</v>
      </c>
      <c r="I81" s="11">
        <v>21541</v>
      </c>
      <c r="J81" s="11">
        <v>21321</v>
      </c>
      <c r="K81" s="11">
        <v>21504</v>
      </c>
    </row>
    <row r="82" spans="1:11" ht="12.75">
      <c r="A82" s="8" t="s">
        <v>30</v>
      </c>
      <c r="B82" s="9" t="s">
        <v>16</v>
      </c>
      <c r="C82" s="10"/>
      <c r="D82" s="11">
        <v>2924</v>
      </c>
      <c r="E82" s="11">
        <v>2907</v>
      </c>
      <c r="F82" s="11">
        <v>2885</v>
      </c>
      <c r="G82" s="11">
        <v>2867</v>
      </c>
      <c r="H82" s="11">
        <v>2854</v>
      </c>
      <c r="I82" s="11">
        <v>2795</v>
      </c>
      <c r="J82" s="11">
        <v>2763</v>
      </c>
      <c r="K82" s="11">
        <v>2795</v>
      </c>
    </row>
    <row r="83" spans="1:11" ht="12.75">
      <c r="A83" s="8" t="s">
        <v>30</v>
      </c>
      <c r="B83" s="9" t="s">
        <v>17</v>
      </c>
      <c r="C83" s="10"/>
      <c r="D83" s="11">
        <v>8083</v>
      </c>
      <c r="E83" s="11">
        <v>8066</v>
      </c>
      <c r="F83" s="11">
        <v>8121</v>
      </c>
      <c r="G83" s="11">
        <v>8057</v>
      </c>
      <c r="H83" s="11">
        <v>7982</v>
      </c>
      <c r="I83" s="11">
        <v>7893</v>
      </c>
      <c r="J83" s="11">
        <v>7915</v>
      </c>
      <c r="K83" s="11">
        <v>8013</v>
      </c>
    </row>
    <row r="84" spans="1:11" ht="12.75">
      <c r="A84" s="8" t="s">
        <v>30</v>
      </c>
      <c r="B84" s="9" t="s">
        <v>18</v>
      </c>
      <c r="C84" s="10"/>
      <c r="D84" s="11">
        <v>2698</v>
      </c>
      <c r="E84" s="11">
        <v>2803</v>
      </c>
      <c r="F84" s="11">
        <v>2952</v>
      </c>
      <c r="G84" s="11">
        <v>3015</v>
      </c>
      <c r="H84" s="11">
        <v>3098</v>
      </c>
      <c r="I84" s="11">
        <v>3174</v>
      </c>
      <c r="J84" s="11">
        <v>3110</v>
      </c>
      <c r="K84" s="11">
        <v>3181</v>
      </c>
    </row>
    <row r="85" spans="1:11" ht="12.75">
      <c r="A85" s="8" t="s">
        <v>30</v>
      </c>
      <c r="B85" s="9" t="s">
        <v>19</v>
      </c>
      <c r="C85" s="10"/>
      <c r="D85" s="11">
        <v>2572</v>
      </c>
      <c r="E85" s="11">
        <v>2646</v>
      </c>
      <c r="F85" s="11">
        <v>2752</v>
      </c>
      <c r="G85" s="11">
        <v>2868</v>
      </c>
      <c r="H85" s="11">
        <v>2969</v>
      </c>
      <c r="I85" s="11">
        <v>3040</v>
      </c>
      <c r="J85" s="11">
        <v>3096</v>
      </c>
      <c r="K85" s="11">
        <v>3244</v>
      </c>
    </row>
    <row r="86" spans="1:11" ht="12.75">
      <c r="A86" s="8" t="s">
        <v>30</v>
      </c>
      <c r="B86" s="9" t="s">
        <v>20</v>
      </c>
      <c r="C86" s="10"/>
      <c r="D86" s="11">
        <v>10738</v>
      </c>
      <c r="E86" s="11">
        <v>11376</v>
      </c>
      <c r="F86" s="11">
        <v>12205</v>
      </c>
      <c r="G86" s="11">
        <v>13009</v>
      </c>
      <c r="H86" s="11">
        <v>13760</v>
      </c>
      <c r="I86" s="11">
        <v>13919</v>
      </c>
      <c r="J86" s="11">
        <v>15668</v>
      </c>
      <c r="K86" s="11">
        <v>16512</v>
      </c>
    </row>
    <row r="87" spans="1:11" ht="12.75">
      <c r="A87" s="8" t="s">
        <v>30</v>
      </c>
      <c r="B87" s="9" t="s">
        <v>21</v>
      </c>
      <c r="C87" s="10"/>
      <c r="D87" s="11">
        <v>4856</v>
      </c>
      <c r="E87" s="11">
        <v>5066</v>
      </c>
      <c r="F87" s="11">
        <v>5284</v>
      </c>
      <c r="G87" s="11">
        <v>5528</v>
      </c>
      <c r="H87" s="11">
        <v>5719</v>
      </c>
      <c r="I87" s="11">
        <v>5896</v>
      </c>
      <c r="J87" s="11">
        <v>6070</v>
      </c>
      <c r="K87" s="11">
        <v>6403</v>
      </c>
    </row>
    <row r="88" spans="1:11" ht="12.75">
      <c r="A88" s="9"/>
      <c r="B88" s="16" t="s">
        <v>38</v>
      </c>
      <c r="C88" s="9"/>
      <c r="D88" s="19">
        <f aca="true" t="shared" si="5" ref="D88:K88">SUM(D76:D87)</f>
        <v>75674</v>
      </c>
      <c r="E88" s="20">
        <f t="shared" si="5"/>
        <v>76648</v>
      </c>
      <c r="F88" s="20">
        <f t="shared" si="5"/>
        <v>78217</v>
      </c>
      <c r="G88" s="20">
        <f t="shared" si="5"/>
        <v>79800</v>
      </c>
      <c r="H88" s="20">
        <f t="shared" si="5"/>
        <v>80986</v>
      </c>
      <c r="I88" s="20">
        <f t="shared" si="5"/>
        <v>81182</v>
      </c>
      <c r="J88" s="20">
        <f t="shared" si="5"/>
        <v>83117</v>
      </c>
      <c r="K88" s="20">
        <f t="shared" si="5"/>
        <v>85408</v>
      </c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D4:E4 F4:K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M14" sqref="M14:M19"/>
    </sheetView>
  </sheetViews>
  <sheetFormatPr defaultColWidth="9.140625" defaultRowHeight="12.75"/>
  <cols>
    <col min="1" max="1" width="14.140625" style="0" customWidth="1"/>
    <col min="2" max="2" width="27.8515625" style="0" customWidth="1"/>
    <col min="3" max="3" width="33.8515625" style="0" customWidth="1"/>
    <col min="4" max="11" width="12.7109375" style="0" customWidth="1"/>
  </cols>
  <sheetData>
    <row r="1" ht="12.75">
      <c r="A1" s="13" t="s">
        <v>31</v>
      </c>
    </row>
    <row r="2" ht="12.75">
      <c r="A2" s="12" t="s">
        <v>25</v>
      </c>
    </row>
    <row r="4" spans="1:11" ht="13.5" thickBot="1">
      <c r="A4" s="7" t="s">
        <v>32</v>
      </c>
      <c r="B4" s="7" t="s">
        <v>23</v>
      </c>
      <c r="C4" s="1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</row>
    <row r="5" spans="1:11" ht="12.75">
      <c r="A5" s="8" t="s">
        <v>9</v>
      </c>
      <c r="B5" s="9" t="s">
        <v>10</v>
      </c>
      <c r="C5" s="10"/>
      <c r="D5" s="21">
        <v>483</v>
      </c>
      <c r="E5" s="21">
        <v>443</v>
      </c>
      <c r="F5" s="21">
        <v>444</v>
      </c>
      <c r="G5" s="21">
        <v>432</v>
      </c>
      <c r="H5" s="21">
        <v>432</v>
      </c>
      <c r="I5" s="21">
        <v>425</v>
      </c>
      <c r="J5" s="21">
        <v>427</v>
      </c>
      <c r="K5" s="21">
        <v>192</v>
      </c>
    </row>
    <row r="6" spans="1:11" ht="12.75">
      <c r="A6" s="8" t="s">
        <v>9</v>
      </c>
      <c r="B6" s="9" t="s">
        <v>11</v>
      </c>
      <c r="C6" s="10"/>
      <c r="D6" s="21">
        <v>198131</v>
      </c>
      <c r="E6" s="21">
        <v>191875</v>
      </c>
      <c r="F6" s="21">
        <v>188524</v>
      </c>
      <c r="G6" s="21">
        <v>188066</v>
      </c>
      <c r="H6" s="21">
        <v>181091</v>
      </c>
      <c r="I6" s="21">
        <v>175006</v>
      </c>
      <c r="J6" s="21">
        <v>174210</v>
      </c>
      <c r="K6" s="21">
        <v>171871</v>
      </c>
    </row>
    <row r="7" spans="1:11" ht="12.75">
      <c r="A7" s="8" t="s">
        <v>9</v>
      </c>
      <c r="B7" s="9" t="s">
        <v>12</v>
      </c>
      <c r="C7" s="10"/>
      <c r="D7" s="21">
        <v>741</v>
      </c>
      <c r="E7" s="21">
        <v>1001</v>
      </c>
      <c r="F7" s="21">
        <v>1002</v>
      </c>
      <c r="G7" s="21">
        <v>1045</v>
      </c>
      <c r="H7" s="21">
        <v>938</v>
      </c>
      <c r="I7" s="21">
        <v>967</v>
      </c>
      <c r="J7" s="21">
        <v>967</v>
      </c>
      <c r="K7" s="21">
        <v>1019</v>
      </c>
    </row>
    <row r="8" spans="1:11" ht="12.75">
      <c r="A8" s="8" t="s">
        <v>9</v>
      </c>
      <c r="B8" s="9" t="s">
        <v>13</v>
      </c>
      <c r="C8" s="10"/>
      <c r="D8" s="21">
        <v>7329</v>
      </c>
      <c r="E8" s="21">
        <v>6778</v>
      </c>
      <c r="F8" s="21">
        <v>6826</v>
      </c>
      <c r="G8" s="21">
        <v>6608</v>
      </c>
      <c r="H8" s="21">
        <v>6825</v>
      </c>
      <c r="I8" s="21">
        <v>6779</v>
      </c>
      <c r="J8" s="21">
        <v>7017</v>
      </c>
      <c r="K8" s="21">
        <v>7043</v>
      </c>
    </row>
    <row r="9" spans="1:11" ht="12.75">
      <c r="A9" s="8" t="s">
        <v>9</v>
      </c>
      <c r="B9" s="9" t="s">
        <v>14</v>
      </c>
      <c r="C9" s="10"/>
      <c r="D9" s="21">
        <v>112634</v>
      </c>
      <c r="E9" s="21">
        <v>112930</v>
      </c>
      <c r="F9" s="21">
        <v>116549</v>
      </c>
      <c r="G9" s="21">
        <v>118990</v>
      </c>
      <c r="H9" s="21">
        <v>117155</v>
      </c>
      <c r="I9" s="21">
        <v>113619</v>
      </c>
      <c r="J9" s="21">
        <v>113785</v>
      </c>
      <c r="K9" s="21">
        <v>112206</v>
      </c>
    </row>
    <row r="10" spans="1:11" ht="12.75">
      <c r="A10" s="8" t="s">
        <v>9</v>
      </c>
      <c r="B10" s="9" t="s">
        <v>15</v>
      </c>
      <c r="C10" s="10"/>
      <c r="D10" s="21">
        <v>208581</v>
      </c>
      <c r="E10" s="21">
        <v>206316</v>
      </c>
      <c r="F10" s="21">
        <v>210266</v>
      </c>
      <c r="G10" s="21">
        <v>211195</v>
      </c>
      <c r="H10" s="21">
        <v>210375</v>
      </c>
      <c r="I10" s="21">
        <v>208098</v>
      </c>
      <c r="J10" s="21">
        <v>207427</v>
      </c>
      <c r="K10" s="21">
        <v>206951</v>
      </c>
    </row>
    <row r="11" spans="1:11" ht="12.75">
      <c r="A11" s="8" t="s">
        <v>9</v>
      </c>
      <c r="B11" s="9" t="s">
        <v>16</v>
      </c>
      <c r="C11" s="10"/>
      <c r="D11" s="21">
        <v>73383</v>
      </c>
      <c r="E11" s="21">
        <v>69272</v>
      </c>
      <c r="F11" s="21">
        <v>68996</v>
      </c>
      <c r="G11" s="21">
        <v>67662</v>
      </c>
      <c r="H11" s="21">
        <v>67020</v>
      </c>
      <c r="I11" s="21">
        <v>66929</v>
      </c>
      <c r="J11" s="21">
        <v>68454</v>
      </c>
      <c r="K11" s="21">
        <v>68802</v>
      </c>
    </row>
    <row r="12" spans="1:11" ht="12.75">
      <c r="A12" s="8" t="s">
        <v>9</v>
      </c>
      <c r="B12" s="9" t="s">
        <v>17</v>
      </c>
      <c r="C12" s="10"/>
      <c r="D12" s="21">
        <v>57468</v>
      </c>
      <c r="E12" s="21">
        <v>56752</v>
      </c>
      <c r="F12" s="21">
        <v>56387</v>
      </c>
      <c r="G12" s="21">
        <v>56763</v>
      </c>
      <c r="H12" s="21">
        <v>56468</v>
      </c>
      <c r="I12" s="21">
        <v>56419</v>
      </c>
      <c r="J12" s="21">
        <v>59601</v>
      </c>
      <c r="K12" s="21">
        <v>60559</v>
      </c>
    </row>
    <row r="13" spans="1:11" ht="12.75">
      <c r="A13" s="8" t="s">
        <v>9</v>
      </c>
      <c r="B13" s="9" t="s">
        <v>18</v>
      </c>
      <c r="C13" s="10"/>
      <c r="D13" s="21">
        <v>28088</v>
      </c>
      <c r="E13" s="21">
        <v>26854</v>
      </c>
      <c r="F13" s="21">
        <v>27387</v>
      </c>
      <c r="G13" s="21">
        <v>28513</v>
      </c>
      <c r="H13" s="21">
        <v>29631</v>
      </c>
      <c r="I13" s="21">
        <v>29500</v>
      </c>
      <c r="J13" s="21">
        <v>30519</v>
      </c>
      <c r="K13" s="21">
        <v>31909</v>
      </c>
    </row>
    <row r="14" spans="1:11" ht="12.75">
      <c r="A14" s="8" t="s">
        <v>9</v>
      </c>
      <c r="B14" s="9" t="s">
        <v>19</v>
      </c>
      <c r="C14" s="10"/>
      <c r="D14" s="21">
        <v>6137</v>
      </c>
      <c r="E14" s="21">
        <v>6153</v>
      </c>
      <c r="F14" s="21">
        <v>6459</v>
      </c>
      <c r="G14" s="21">
        <v>6579</v>
      </c>
      <c r="H14" s="21">
        <v>7011</v>
      </c>
      <c r="I14" s="21">
        <v>7361</v>
      </c>
      <c r="J14" s="21">
        <v>7609</v>
      </c>
      <c r="K14" s="21">
        <v>7627</v>
      </c>
    </row>
    <row r="15" spans="1:11" ht="12.75">
      <c r="A15" s="8" t="s">
        <v>9</v>
      </c>
      <c r="B15" s="9" t="s">
        <v>20</v>
      </c>
      <c r="C15" s="10"/>
      <c r="D15" s="21">
        <v>49668</v>
      </c>
      <c r="E15" s="21">
        <v>50473</v>
      </c>
      <c r="F15" s="21">
        <v>54072</v>
      </c>
      <c r="G15" s="21">
        <v>54970</v>
      </c>
      <c r="H15" s="21">
        <v>60653</v>
      </c>
      <c r="I15" s="21">
        <v>61624</v>
      </c>
      <c r="J15" s="21">
        <v>65262</v>
      </c>
      <c r="K15" s="21">
        <v>66651</v>
      </c>
    </row>
    <row r="16" spans="1:11" ht="12.75">
      <c r="A16" s="8" t="s">
        <v>9</v>
      </c>
      <c r="B16" s="9" t="s">
        <v>21</v>
      </c>
      <c r="C16" s="10"/>
      <c r="D16" s="21">
        <v>40042</v>
      </c>
      <c r="E16" s="21">
        <v>39517</v>
      </c>
      <c r="F16" s="21">
        <v>42182</v>
      </c>
      <c r="G16" s="21">
        <v>43053</v>
      </c>
      <c r="H16" s="21">
        <v>45928</v>
      </c>
      <c r="I16" s="21">
        <v>45095</v>
      </c>
      <c r="J16" s="21">
        <v>47027</v>
      </c>
      <c r="K16" s="21">
        <v>49070</v>
      </c>
    </row>
    <row r="17" spans="2:11" ht="12.75">
      <c r="B17" s="13" t="s">
        <v>33</v>
      </c>
      <c r="D17" s="13">
        <f>SUM(D5:D16)</f>
        <v>782685</v>
      </c>
      <c r="E17" s="13">
        <f aca="true" t="shared" si="0" ref="E17:K17">SUM(E5:E16)</f>
        <v>768364</v>
      </c>
      <c r="F17" s="13">
        <f t="shared" si="0"/>
        <v>779094</v>
      </c>
      <c r="G17" s="13">
        <f t="shared" si="0"/>
        <v>783876</v>
      </c>
      <c r="H17" s="13">
        <f t="shared" si="0"/>
        <v>783527</v>
      </c>
      <c r="I17" s="13">
        <f t="shared" si="0"/>
        <v>771822</v>
      </c>
      <c r="J17" s="13">
        <f>SUM(J5:J16)</f>
        <v>782305</v>
      </c>
      <c r="K17" s="13">
        <f t="shared" si="0"/>
        <v>783900</v>
      </c>
    </row>
    <row r="20" spans="1:11" ht="12.75">
      <c r="A20" s="8" t="s">
        <v>26</v>
      </c>
      <c r="B20" s="9" t="s">
        <v>10</v>
      </c>
      <c r="C20" s="10"/>
      <c r="D20" s="21">
        <v>289</v>
      </c>
      <c r="E20" s="21">
        <v>284</v>
      </c>
      <c r="F20" s="21">
        <v>290</v>
      </c>
      <c r="G20" s="21">
        <v>269</v>
      </c>
      <c r="H20" s="21">
        <v>270</v>
      </c>
      <c r="I20" s="21">
        <v>268</v>
      </c>
      <c r="J20" s="21">
        <v>274</v>
      </c>
      <c r="K20" s="21">
        <v>35</v>
      </c>
    </row>
    <row r="21" spans="1:11" ht="12.75">
      <c r="A21" s="8" t="s">
        <v>26</v>
      </c>
      <c r="B21" s="9" t="s">
        <v>11</v>
      </c>
      <c r="C21" s="10"/>
      <c r="D21" s="21">
        <v>49788</v>
      </c>
      <c r="E21" s="21">
        <v>49177</v>
      </c>
      <c r="F21" s="21">
        <v>48501</v>
      </c>
      <c r="G21" s="21">
        <v>48206</v>
      </c>
      <c r="H21" s="21">
        <v>45901</v>
      </c>
      <c r="I21" s="21">
        <v>44666</v>
      </c>
      <c r="J21" s="21">
        <v>44028</v>
      </c>
      <c r="K21" s="21">
        <v>42805</v>
      </c>
    </row>
    <row r="22" spans="1:11" ht="12.75">
      <c r="A22" s="8" t="s">
        <v>26</v>
      </c>
      <c r="B22" s="9" t="s">
        <v>12</v>
      </c>
      <c r="C22" s="10"/>
      <c r="D22" s="21">
        <v>332</v>
      </c>
      <c r="E22" s="21">
        <v>361</v>
      </c>
      <c r="F22" s="21">
        <v>349</v>
      </c>
      <c r="G22" s="21">
        <v>355</v>
      </c>
      <c r="H22" s="21">
        <v>404</v>
      </c>
      <c r="I22" s="21">
        <v>443</v>
      </c>
      <c r="J22" s="21">
        <v>443</v>
      </c>
      <c r="K22" s="21">
        <v>460</v>
      </c>
    </row>
    <row r="23" spans="1:11" ht="12.75">
      <c r="A23" s="8" t="s">
        <v>26</v>
      </c>
      <c r="B23" s="9" t="s">
        <v>13</v>
      </c>
      <c r="C23" s="10"/>
      <c r="D23" s="21">
        <v>2106</v>
      </c>
      <c r="E23" s="21">
        <v>1780</v>
      </c>
      <c r="F23" s="21">
        <v>1683</v>
      </c>
      <c r="G23" s="21">
        <v>1932</v>
      </c>
      <c r="H23" s="21">
        <v>1911</v>
      </c>
      <c r="I23" s="21">
        <v>1963</v>
      </c>
      <c r="J23" s="21">
        <v>1956</v>
      </c>
      <c r="K23" s="21">
        <v>1956</v>
      </c>
    </row>
    <row r="24" spans="1:11" ht="12.75">
      <c r="A24" s="8" t="s">
        <v>26</v>
      </c>
      <c r="B24" s="9" t="s">
        <v>14</v>
      </c>
      <c r="C24" s="10"/>
      <c r="D24" s="21">
        <v>32444</v>
      </c>
      <c r="E24" s="21">
        <v>32299</v>
      </c>
      <c r="F24" s="21">
        <v>33395</v>
      </c>
      <c r="G24" s="21">
        <v>33606</v>
      </c>
      <c r="H24" s="21">
        <v>32713</v>
      </c>
      <c r="I24" s="21">
        <v>31620</v>
      </c>
      <c r="J24" s="21">
        <v>31643</v>
      </c>
      <c r="K24" s="21">
        <v>31430</v>
      </c>
    </row>
    <row r="25" spans="1:11" ht="12.75">
      <c r="A25" s="8" t="s">
        <v>26</v>
      </c>
      <c r="B25" s="9" t="s">
        <v>15</v>
      </c>
      <c r="C25" s="10"/>
      <c r="D25" s="21">
        <v>68295</v>
      </c>
      <c r="E25" s="21">
        <v>67913</v>
      </c>
      <c r="F25" s="21">
        <v>69167</v>
      </c>
      <c r="G25" s="21">
        <v>69323</v>
      </c>
      <c r="H25" s="21">
        <v>67888</v>
      </c>
      <c r="I25" s="21">
        <v>66178</v>
      </c>
      <c r="J25" s="21">
        <v>66187</v>
      </c>
      <c r="K25" s="21">
        <v>65444</v>
      </c>
    </row>
    <row r="26" spans="1:11" ht="12.75">
      <c r="A26" s="8" t="s">
        <v>26</v>
      </c>
      <c r="B26" s="9" t="s">
        <v>16</v>
      </c>
      <c r="C26" s="10"/>
      <c r="D26" s="21">
        <v>28498</v>
      </c>
      <c r="E26" s="21">
        <v>26773</v>
      </c>
      <c r="F26" s="21">
        <v>26706</v>
      </c>
      <c r="G26" s="21">
        <v>26184</v>
      </c>
      <c r="H26" s="21">
        <v>26057</v>
      </c>
      <c r="I26" s="21">
        <v>25356</v>
      </c>
      <c r="J26" s="21">
        <v>25395</v>
      </c>
      <c r="K26" s="21">
        <v>25796</v>
      </c>
    </row>
    <row r="27" spans="1:11" ht="12.75">
      <c r="A27" s="8" t="s">
        <v>26</v>
      </c>
      <c r="B27" s="9" t="s">
        <v>17</v>
      </c>
      <c r="C27" s="10"/>
      <c r="D27" s="21">
        <v>18329</v>
      </c>
      <c r="E27" s="21">
        <v>18370</v>
      </c>
      <c r="F27" s="21">
        <v>18502</v>
      </c>
      <c r="G27" s="21">
        <v>18593</v>
      </c>
      <c r="H27" s="21">
        <v>18218</v>
      </c>
      <c r="I27" s="21">
        <v>18099</v>
      </c>
      <c r="J27" s="21">
        <v>19530</v>
      </c>
      <c r="K27" s="21">
        <v>19427</v>
      </c>
    </row>
    <row r="28" spans="1:11" ht="12.75">
      <c r="A28" s="8" t="s">
        <v>26</v>
      </c>
      <c r="B28" s="9" t="s">
        <v>18</v>
      </c>
      <c r="C28" s="10"/>
      <c r="D28" s="21">
        <v>9487</v>
      </c>
      <c r="E28" s="21">
        <v>8924</v>
      </c>
      <c r="F28" s="21">
        <v>8963</v>
      </c>
      <c r="G28" s="21">
        <v>9602</v>
      </c>
      <c r="H28" s="21">
        <v>9971</v>
      </c>
      <c r="I28" s="21">
        <v>10210</v>
      </c>
      <c r="J28" s="21">
        <v>10556</v>
      </c>
      <c r="K28" s="21">
        <v>10912</v>
      </c>
    </row>
    <row r="29" spans="1:11" ht="12.75">
      <c r="A29" s="8" t="s">
        <v>26</v>
      </c>
      <c r="B29" s="9" t="s">
        <v>19</v>
      </c>
      <c r="C29" s="10"/>
      <c r="D29" s="21">
        <v>1799</v>
      </c>
      <c r="E29" s="21">
        <v>1760</v>
      </c>
      <c r="F29" s="21">
        <v>1817</v>
      </c>
      <c r="G29" s="21">
        <v>1845</v>
      </c>
      <c r="H29" s="21">
        <v>2186</v>
      </c>
      <c r="I29" s="21">
        <v>2281</v>
      </c>
      <c r="J29" s="21">
        <v>2356</v>
      </c>
      <c r="K29" s="21">
        <v>2212</v>
      </c>
    </row>
    <row r="30" spans="1:11" ht="12.75">
      <c r="A30" s="8" t="s">
        <v>26</v>
      </c>
      <c r="B30" s="9" t="s">
        <v>20</v>
      </c>
      <c r="C30" s="10"/>
      <c r="D30" s="21">
        <v>15787</v>
      </c>
      <c r="E30" s="21">
        <v>15970</v>
      </c>
      <c r="F30" s="21">
        <v>17518</v>
      </c>
      <c r="G30" s="21">
        <v>18566</v>
      </c>
      <c r="H30" s="21">
        <v>20285</v>
      </c>
      <c r="I30" s="21">
        <v>20819</v>
      </c>
      <c r="J30" s="21">
        <v>22433</v>
      </c>
      <c r="K30" s="21">
        <v>22623</v>
      </c>
    </row>
    <row r="31" spans="1:11" ht="12.75">
      <c r="A31" s="8" t="s">
        <v>26</v>
      </c>
      <c r="B31" s="9" t="s">
        <v>21</v>
      </c>
      <c r="C31" s="10"/>
      <c r="D31" s="21">
        <v>14140</v>
      </c>
      <c r="E31" s="21">
        <v>13872</v>
      </c>
      <c r="F31" s="21">
        <v>14271</v>
      </c>
      <c r="G31" s="21">
        <v>14719</v>
      </c>
      <c r="H31" s="21">
        <v>15791</v>
      </c>
      <c r="I31" s="21">
        <v>16046</v>
      </c>
      <c r="J31" s="21">
        <v>17310</v>
      </c>
      <c r="K31" s="21">
        <v>17240</v>
      </c>
    </row>
    <row r="32" spans="1:11" ht="12.75">
      <c r="A32" s="8"/>
      <c r="B32" s="16" t="s">
        <v>34</v>
      </c>
      <c r="C32" s="10"/>
      <c r="D32" s="22">
        <f>SUM(D20:D31)</f>
        <v>241294</v>
      </c>
      <c r="E32" s="22">
        <f aca="true" t="shared" si="1" ref="E32:K32">SUM(E20:E31)</f>
        <v>237483</v>
      </c>
      <c r="F32" s="22">
        <f t="shared" si="1"/>
        <v>241162</v>
      </c>
      <c r="G32" s="22">
        <f t="shared" si="1"/>
        <v>243200</v>
      </c>
      <c r="H32" s="22">
        <f t="shared" si="1"/>
        <v>241595</v>
      </c>
      <c r="I32" s="22">
        <f t="shared" si="1"/>
        <v>237949</v>
      </c>
      <c r="J32" s="22">
        <f t="shared" si="1"/>
        <v>242111</v>
      </c>
      <c r="K32" s="22">
        <f t="shared" si="1"/>
        <v>240340</v>
      </c>
    </row>
    <row r="33" spans="1:11" ht="12.75">
      <c r="A33" s="8"/>
      <c r="B33" s="9"/>
      <c r="C33" s="10"/>
      <c r="D33" s="21"/>
      <c r="E33" s="21"/>
      <c r="F33" s="21"/>
      <c r="G33" s="21"/>
      <c r="H33" s="21"/>
      <c r="I33" s="21"/>
      <c r="J33" s="21"/>
      <c r="K33" s="21"/>
    </row>
    <row r="34" spans="1:11" ht="12.75">
      <c r="A34" s="8" t="s">
        <v>27</v>
      </c>
      <c r="B34" s="9" t="s">
        <v>10</v>
      </c>
      <c r="C34" s="10"/>
      <c r="D34" s="21">
        <v>178</v>
      </c>
      <c r="E34" s="21">
        <v>148</v>
      </c>
      <c r="F34" s="21">
        <v>144</v>
      </c>
      <c r="G34" s="21">
        <v>90</v>
      </c>
      <c r="H34" s="21">
        <v>84</v>
      </c>
      <c r="I34" s="21">
        <v>78</v>
      </c>
      <c r="J34" s="21">
        <v>73</v>
      </c>
      <c r="K34" s="21">
        <v>74</v>
      </c>
    </row>
    <row r="35" spans="1:11" ht="12.75">
      <c r="A35" s="8" t="s">
        <v>27</v>
      </c>
      <c r="B35" s="9" t="s">
        <v>11</v>
      </c>
      <c r="C35" s="10"/>
      <c r="D35" s="21">
        <v>30115</v>
      </c>
      <c r="E35" s="21">
        <v>29233</v>
      </c>
      <c r="F35" s="21">
        <v>29263</v>
      </c>
      <c r="G35" s="21">
        <v>29821</v>
      </c>
      <c r="H35" s="21">
        <v>28858</v>
      </c>
      <c r="I35" s="21">
        <v>28173</v>
      </c>
      <c r="J35" s="21">
        <v>27989</v>
      </c>
      <c r="K35" s="21">
        <v>27736</v>
      </c>
    </row>
    <row r="36" spans="1:11" ht="12.75">
      <c r="A36" s="8" t="s">
        <v>27</v>
      </c>
      <c r="B36" s="9" t="s">
        <v>12</v>
      </c>
      <c r="C36" s="10"/>
      <c r="D36" s="21">
        <v>8</v>
      </c>
      <c r="E36" s="21">
        <v>13</v>
      </c>
      <c r="F36" s="21">
        <v>9</v>
      </c>
      <c r="G36" s="21">
        <v>17</v>
      </c>
      <c r="H36" s="21">
        <v>18</v>
      </c>
      <c r="I36" s="21">
        <v>21</v>
      </c>
      <c r="J36" s="21">
        <v>31</v>
      </c>
      <c r="K36" s="21">
        <v>142</v>
      </c>
    </row>
    <row r="37" spans="1:11" ht="12.75">
      <c r="A37" s="8" t="s">
        <v>27</v>
      </c>
      <c r="B37" s="9" t="s">
        <v>13</v>
      </c>
      <c r="C37" s="10"/>
      <c r="D37" s="21">
        <v>789</v>
      </c>
      <c r="E37" s="21">
        <v>737</v>
      </c>
      <c r="F37" s="21">
        <v>771</v>
      </c>
      <c r="G37" s="21">
        <v>803</v>
      </c>
      <c r="H37" s="21">
        <v>813</v>
      </c>
      <c r="I37" s="21">
        <v>809</v>
      </c>
      <c r="J37" s="21">
        <v>849</v>
      </c>
      <c r="K37" s="21">
        <v>819</v>
      </c>
    </row>
    <row r="38" spans="1:11" ht="12.75">
      <c r="A38" s="8" t="s">
        <v>27</v>
      </c>
      <c r="B38" s="9" t="s">
        <v>14</v>
      </c>
      <c r="C38" s="10"/>
      <c r="D38" s="21">
        <v>17037</v>
      </c>
      <c r="E38" s="21">
        <v>17047</v>
      </c>
      <c r="F38" s="21">
        <v>17558</v>
      </c>
      <c r="G38" s="21">
        <v>17629</v>
      </c>
      <c r="H38" s="21">
        <v>17140</v>
      </c>
      <c r="I38" s="21">
        <v>16783</v>
      </c>
      <c r="J38" s="21">
        <v>16440</v>
      </c>
      <c r="K38" s="21">
        <v>16099</v>
      </c>
    </row>
    <row r="39" spans="1:11" ht="12.75">
      <c r="A39" s="8" t="s">
        <v>27</v>
      </c>
      <c r="B39" s="9" t="s">
        <v>15</v>
      </c>
      <c r="C39" s="10"/>
      <c r="D39" s="21">
        <v>23491</v>
      </c>
      <c r="E39" s="21">
        <v>23852</v>
      </c>
      <c r="F39" s="21">
        <v>24459</v>
      </c>
      <c r="G39" s="21">
        <v>24833</v>
      </c>
      <c r="H39" s="21">
        <v>24855</v>
      </c>
      <c r="I39" s="21">
        <v>24031</v>
      </c>
      <c r="J39" s="21">
        <v>24081</v>
      </c>
      <c r="K39" s="21">
        <v>24988</v>
      </c>
    </row>
    <row r="40" spans="1:11" ht="12.75">
      <c r="A40" s="8" t="s">
        <v>27</v>
      </c>
      <c r="B40" s="9" t="s">
        <v>16</v>
      </c>
      <c r="C40" s="10"/>
      <c r="D40" s="21">
        <v>8093</v>
      </c>
      <c r="E40" s="21">
        <v>7671</v>
      </c>
      <c r="F40" s="21">
        <v>7570</v>
      </c>
      <c r="G40" s="21">
        <v>7479</v>
      </c>
      <c r="H40" s="21">
        <v>7382</v>
      </c>
      <c r="I40" s="21">
        <v>7485</v>
      </c>
      <c r="J40" s="21">
        <v>7317</v>
      </c>
      <c r="K40" s="21">
        <v>7293</v>
      </c>
    </row>
    <row r="41" spans="1:11" ht="12.75">
      <c r="A41" s="8" t="s">
        <v>27</v>
      </c>
      <c r="B41" s="9" t="s">
        <v>17</v>
      </c>
      <c r="C41" s="10"/>
      <c r="D41" s="21">
        <v>7027</v>
      </c>
      <c r="E41" s="21">
        <v>6957</v>
      </c>
      <c r="F41" s="21">
        <v>6792</v>
      </c>
      <c r="G41" s="21">
        <v>6783</v>
      </c>
      <c r="H41" s="21">
        <v>6723</v>
      </c>
      <c r="I41" s="21">
        <v>6870</v>
      </c>
      <c r="J41" s="21">
        <v>7269</v>
      </c>
      <c r="K41" s="21">
        <v>7189</v>
      </c>
    </row>
    <row r="42" spans="1:11" ht="12.75">
      <c r="A42" s="8" t="s">
        <v>27</v>
      </c>
      <c r="B42" s="9" t="s">
        <v>18</v>
      </c>
      <c r="C42" s="10"/>
      <c r="D42" s="21">
        <v>1966</v>
      </c>
      <c r="E42" s="21">
        <v>2039</v>
      </c>
      <c r="F42" s="21">
        <v>2154</v>
      </c>
      <c r="G42" s="21">
        <v>2054</v>
      </c>
      <c r="H42" s="21">
        <v>2198</v>
      </c>
      <c r="I42" s="21">
        <v>1998</v>
      </c>
      <c r="J42" s="21">
        <v>2083</v>
      </c>
      <c r="K42" s="21">
        <v>2336</v>
      </c>
    </row>
    <row r="43" spans="1:11" ht="12.75">
      <c r="A43" s="8" t="s">
        <v>27</v>
      </c>
      <c r="B43" s="9" t="s">
        <v>19</v>
      </c>
      <c r="C43" s="10"/>
      <c r="D43" s="21">
        <v>628</v>
      </c>
      <c r="E43" s="21">
        <v>658</v>
      </c>
      <c r="F43" s="21">
        <v>697</v>
      </c>
      <c r="G43" s="21">
        <v>684</v>
      </c>
      <c r="H43" s="21">
        <v>718</v>
      </c>
      <c r="I43" s="21">
        <v>816</v>
      </c>
      <c r="J43" s="21">
        <v>778</v>
      </c>
      <c r="K43" s="21">
        <v>792</v>
      </c>
    </row>
    <row r="44" spans="1:11" ht="12.75">
      <c r="A44" s="8" t="s">
        <v>27</v>
      </c>
      <c r="B44" s="9" t="s">
        <v>20</v>
      </c>
      <c r="C44" s="10"/>
      <c r="D44" s="21">
        <v>4634</v>
      </c>
      <c r="E44" s="21">
        <v>4606</v>
      </c>
      <c r="F44" s="21">
        <v>5166</v>
      </c>
      <c r="G44" s="21">
        <v>5201</v>
      </c>
      <c r="H44" s="21">
        <v>5927</v>
      </c>
      <c r="I44" s="21">
        <v>5721</v>
      </c>
      <c r="J44" s="21">
        <v>6441</v>
      </c>
      <c r="K44" s="21">
        <v>6385</v>
      </c>
    </row>
    <row r="45" spans="1:11" ht="12.75">
      <c r="A45" s="8" t="s">
        <v>27</v>
      </c>
      <c r="B45" s="9" t="s">
        <v>21</v>
      </c>
      <c r="C45" s="10"/>
      <c r="D45" s="21">
        <v>4931</v>
      </c>
      <c r="E45" s="21">
        <v>5116</v>
      </c>
      <c r="F45" s="21">
        <v>5689</v>
      </c>
      <c r="G45" s="21">
        <v>5720</v>
      </c>
      <c r="H45" s="21">
        <v>5495</v>
      </c>
      <c r="I45" s="21">
        <v>5216</v>
      </c>
      <c r="J45" s="21">
        <v>5460</v>
      </c>
      <c r="K45" s="21">
        <v>5837</v>
      </c>
    </row>
    <row r="46" spans="1:11" ht="12.75">
      <c r="A46" s="8"/>
      <c r="B46" s="16" t="s">
        <v>35</v>
      </c>
      <c r="C46" s="10"/>
      <c r="D46" s="22">
        <f>SUM(D34:D45)</f>
        <v>98897</v>
      </c>
      <c r="E46" s="22">
        <f aca="true" t="shared" si="2" ref="E46:K46">SUM(E34:E45)</f>
        <v>98077</v>
      </c>
      <c r="F46" s="22">
        <f t="shared" si="2"/>
        <v>100272</v>
      </c>
      <c r="G46" s="22">
        <f t="shared" si="2"/>
        <v>101114</v>
      </c>
      <c r="H46" s="22">
        <f t="shared" si="2"/>
        <v>100211</v>
      </c>
      <c r="I46" s="22">
        <f t="shared" si="2"/>
        <v>98001</v>
      </c>
      <c r="J46" s="22">
        <f t="shared" si="2"/>
        <v>98811</v>
      </c>
      <c r="K46" s="22">
        <f t="shared" si="2"/>
        <v>99690</v>
      </c>
    </row>
    <row r="47" spans="1:11" ht="12.75">
      <c r="A47" s="8"/>
      <c r="B47" s="9"/>
      <c r="C47" s="10"/>
      <c r="D47" s="21"/>
      <c r="E47" s="21"/>
      <c r="F47" s="21"/>
      <c r="G47" s="21"/>
      <c r="H47" s="21"/>
      <c r="I47" s="21"/>
      <c r="J47" s="21"/>
      <c r="K47" s="21"/>
    </row>
    <row r="48" spans="1:11" ht="12.75">
      <c r="A48" s="8" t="s">
        <v>28</v>
      </c>
      <c r="B48" s="9" t="s">
        <v>10</v>
      </c>
      <c r="C48" s="10"/>
      <c r="D48" s="21">
        <v>9</v>
      </c>
      <c r="E48" s="21">
        <v>10</v>
      </c>
      <c r="F48" s="21">
        <v>7</v>
      </c>
      <c r="G48" s="21">
        <v>65</v>
      </c>
      <c r="H48" s="21">
        <v>70</v>
      </c>
      <c r="I48" s="21">
        <v>69</v>
      </c>
      <c r="J48" s="21">
        <v>70</v>
      </c>
      <c r="K48" s="21">
        <v>71</v>
      </c>
    </row>
    <row r="49" spans="1:11" ht="12.75">
      <c r="A49" s="8" t="s">
        <v>28</v>
      </c>
      <c r="B49" s="9" t="s">
        <v>11</v>
      </c>
      <c r="C49" s="10"/>
      <c r="D49" s="21">
        <v>45729</v>
      </c>
      <c r="E49" s="21">
        <v>43673</v>
      </c>
      <c r="F49" s="21">
        <v>43225</v>
      </c>
      <c r="G49" s="21">
        <v>42663</v>
      </c>
      <c r="H49" s="21">
        <v>40901</v>
      </c>
      <c r="I49" s="21">
        <v>39977</v>
      </c>
      <c r="J49" s="21">
        <v>40220</v>
      </c>
      <c r="K49" s="21">
        <v>40592</v>
      </c>
    </row>
    <row r="50" spans="1:11" ht="12.75">
      <c r="A50" s="8" t="s">
        <v>28</v>
      </c>
      <c r="B50" s="9" t="s">
        <v>12</v>
      </c>
      <c r="C50" s="10"/>
      <c r="D50" s="21">
        <v>9</v>
      </c>
      <c r="E50" s="21">
        <v>14</v>
      </c>
      <c r="F50" s="21">
        <v>18</v>
      </c>
      <c r="G50" s="21">
        <v>24</v>
      </c>
      <c r="H50" s="21">
        <v>25</v>
      </c>
      <c r="I50" s="21">
        <v>33</v>
      </c>
      <c r="J50" s="21">
        <v>34</v>
      </c>
      <c r="K50" s="21">
        <v>65</v>
      </c>
    </row>
    <row r="51" spans="1:11" ht="12.75">
      <c r="A51" s="8" t="s">
        <v>28</v>
      </c>
      <c r="B51" s="9" t="s">
        <v>13</v>
      </c>
      <c r="C51" s="10"/>
      <c r="D51" s="21">
        <v>1456</v>
      </c>
      <c r="E51" s="21">
        <v>1466</v>
      </c>
      <c r="F51" s="21">
        <v>1522</v>
      </c>
      <c r="G51" s="21">
        <v>1312</v>
      </c>
      <c r="H51" s="21">
        <v>1422</v>
      </c>
      <c r="I51" s="21">
        <v>1448</v>
      </c>
      <c r="J51" s="21">
        <v>1693</v>
      </c>
      <c r="K51" s="21">
        <v>1727</v>
      </c>
    </row>
    <row r="52" spans="1:11" ht="12.75">
      <c r="A52" s="8" t="s">
        <v>28</v>
      </c>
      <c r="B52" s="9" t="s">
        <v>14</v>
      </c>
      <c r="C52" s="10"/>
      <c r="D52" s="21">
        <v>27442</v>
      </c>
      <c r="E52" s="21">
        <v>27243</v>
      </c>
      <c r="F52" s="21">
        <v>28437</v>
      </c>
      <c r="G52" s="21">
        <v>29298</v>
      </c>
      <c r="H52" s="21">
        <v>28924</v>
      </c>
      <c r="I52" s="21">
        <v>28289</v>
      </c>
      <c r="J52" s="21">
        <v>28623</v>
      </c>
      <c r="K52" s="21">
        <v>28287</v>
      </c>
    </row>
    <row r="53" spans="1:11" ht="12.75">
      <c r="A53" s="8" t="s">
        <v>28</v>
      </c>
      <c r="B53" s="9" t="s">
        <v>15</v>
      </c>
      <c r="C53" s="10"/>
      <c r="D53" s="21">
        <v>38663</v>
      </c>
      <c r="E53" s="21">
        <v>38362</v>
      </c>
      <c r="F53" s="21">
        <v>39175</v>
      </c>
      <c r="G53" s="21">
        <v>39883</v>
      </c>
      <c r="H53" s="21">
        <v>39647</v>
      </c>
      <c r="I53" s="21">
        <v>39306</v>
      </c>
      <c r="J53" s="21">
        <v>39365</v>
      </c>
      <c r="K53" s="21">
        <v>39239</v>
      </c>
    </row>
    <row r="54" spans="1:11" ht="12.75">
      <c r="A54" s="8" t="s">
        <v>28</v>
      </c>
      <c r="B54" s="9" t="s">
        <v>16</v>
      </c>
      <c r="C54" s="10"/>
      <c r="D54" s="21">
        <v>13232</v>
      </c>
      <c r="E54" s="21">
        <v>12452</v>
      </c>
      <c r="F54" s="21">
        <v>12687</v>
      </c>
      <c r="G54" s="21">
        <v>12202</v>
      </c>
      <c r="H54" s="21">
        <v>12147</v>
      </c>
      <c r="I54" s="21">
        <v>12475</v>
      </c>
      <c r="J54" s="21">
        <v>13104</v>
      </c>
      <c r="K54" s="21">
        <v>13716</v>
      </c>
    </row>
    <row r="55" spans="1:11" ht="12.75">
      <c r="A55" s="8" t="s">
        <v>28</v>
      </c>
      <c r="B55" s="9" t="s">
        <v>17</v>
      </c>
      <c r="C55" s="10"/>
      <c r="D55" s="21">
        <v>10226</v>
      </c>
      <c r="E55" s="21">
        <v>9886</v>
      </c>
      <c r="F55" s="21">
        <v>9828</v>
      </c>
      <c r="G55" s="21">
        <v>9841</v>
      </c>
      <c r="H55" s="21">
        <v>10012</v>
      </c>
      <c r="I55" s="21">
        <v>9689</v>
      </c>
      <c r="J55" s="21">
        <v>10495</v>
      </c>
      <c r="K55" s="21">
        <v>11126</v>
      </c>
    </row>
    <row r="56" spans="1:11" ht="12.75">
      <c r="A56" s="8" t="s">
        <v>28</v>
      </c>
      <c r="B56" s="9" t="s">
        <v>18</v>
      </c>
      <c r="C56" s="10"/>
      <c r="D56" s="21">
        <v>5034</v>
      </c>
      <c r="E56" s="21">
        <v>4968</v>
      </c>
      <c r="F56" s="21">
        <v>5003</v>
      </c>
      <c r="G56" s="21">
        <v>5424</v>
      </c>
      <c r="H56" s="21">
        <v>5561</v>
      </c>
      <c r="I56" s="21">
        <v>5847</v>
      </c>
      <c r="J56" s="21">
        <v>5838</v>
      </c>
      <c r="K56" s="21">
        <v>6403</v>
      </c>
    </row>
    <row r="57" spans="1:11" ht="12.75">
      <c r="A57" s="8" t="s">
        <v>28</v>
      </c>
      <c r="B57" s="9" t="s">
        <v>19</v>
      </c>
      <c r="C57" s="10"/>
      <c r="D57" s="21">
        <v>1351</v>
      </c>
      <c r="E57" s="21">
        <v>1298</v>
      </c>
      <c r="F57" s="21">
        <v>1439</v>
      </c>
      <c r="G57" s="21">
        <v>1452</v>
      </c>
      <c r="H57" s="21">
        <v>1428</v>
      </c>
      <c r="I57" s="21">
        <v>1520</v>
      </c>
      <c r="J57" s="21">
        <v>1651</v>
      </c>
      <c r="K57" s="21">
        <v>1751</v>
      </c>
    </row>
    <row r="58" spans="1:11" ht="12.75">
      <c r="A58" s="8" t="s">
        <v>28</v>
      </c>
      <c r="B58" s="9" t="s">
        <v>20</v>
      </c>
      <c r="C58" s="10"/>
      <c r="D58" s="21">
        <v>9678</v>
      </c>
      <c r="E58" s="21">
        <v>9938</v>
      </c>
      <c r="F58" s="21">
        <v>10477</v>
      </c>
      <c r="G58" s="21">
        <v>10338</v>
      </c>
      <c r="H58" s="21">
        <v>11651</v>
      </c>
      <c r="I58" s="21">
        <v>12008</v>
      </c>
      <c r="J58" s="21">
        <v>13208</v>
      </c>
      <c r="K58" s="21">
        <v>13559</v>
      </c>
    </row>
    <row r="59" spans="1:11" ht="12.75">
      <c r="A59" s="8" t="s">
        <v>28</v>
      </c>
      <c r="B59" s="9" t="s">
        <v>21</v>
      </c>
      <c r="C59" s="10"/>
      <c r="D59" s="21">
        <v>7695</v>
      </c>
      <c r="E59" s="21">
        <v>7231</v>
      </c>
      <c r="F59" s="21">
        <v>7867</v>
      </c>
      <c r="G59" s="21">
        <v>8071</v>
      </c>
      <c r="H59" s="21">
        <v>8860</v>
      </c>
      <c r="I59" s="21">
        <v>8733</v>
      </c>
      <c r="J59" s="21">
        <v>9054</v>
      </c>
      <c r="K59" s="21">
        <v>9740</v>
      </c>
    </row>
    <row r="60" spans="1:11" ht="12.75">
      <c r="A60" s="8"/>
      <c r="B60" s="16" t="s">
        <v>36</v>
      </c>
      <c r="C60" s="10"/>
      <c r="D60" s="22">
        <f>SUM(D48:D59)</f>
        <v>160524</v>
      </c>
      <c r="E60" s="22">
        <f aca="true" t="shared" si="3" ref="E60:J60">SUM(E48:E59)</f>
        <v>156541</v>
      </c>
      <c r="F60" s="22">
        <f t="shared" si="3"/>
        <v>159685</v>
      </c>
      <c r="G60" s="22">
        <f t="shared" si="3"/>
        <v>160573</v>
      </c>
      <c r="H60" s="22">
        <f t="shared" si="3"/>
        <v>160648</v>
      </c>
      <c r="I60" s="22">
        <f t="shared" si="3"/>
        <v>159394</v>
      </c>
      <c r="J60" s="22">
        <f t="shared" si="3"/>
        <v>163355</v>
      </c>
      <c r="K60" s="22">
        <f>SUM(K48:K59)</f>
        <v>166276</v>
      </c>
    </row>
    <row r="61" spans="1:11" s="27" customFormat="1" ht="12.75">
      <c r="A61" s="23"/>
      <c r="B61" s="24"/>
      <c r="C61" s="25"/>
      <c r="D61" s="26"/>
      <c r="E61" s="26"/>
      <c r="F61" s="26"/>
      <c r="G61" s="26"/>
      <c r="H61" s="26"/>
      <c r="I61" s="26"/>
      <c r="J61" s="26"/>
      <c r="K61" s="26"/>
    </row>
    <row r="62" spans="1:12" ht="12.75">
      <c r="A62" s="8" t="s">
        <v>29</v>
      </c>
      <c r="B62" s="9" t="s">
        <v>11</v>
      </c>
      <c r="C62" s="10"/>
      <c r="D62" s="21">
        <v>16918</v>
      </c>
      <c r="E62" s="21">
        <v>16774</v>
      </c>
      <c r="F62" s="21">
        <v>15846</v>
      </c>
      <c r="G62" s="21">
        <v>15459</v>
      </c>
      <c r="H62" s="21">
        <v>14967</v>
      </c>
      <c r="I62" s="21">
        <v>14110</v>
      </c>
      <c r="J62" s="21">
        <v>14030</v>
      </c>
      <c r="K62" s="21">
        <v>14023</v>
      </c>
      <c r="L62" t="s">
        <v>39</v>
      </c>
    </row>
    <row r="63" spans="1:11" ht="12.75">
      <c r="A63" s="8" t="s">
        <v>29</v>
      </c>
      <c r="B63" s="9" t="s">
        <v>12</v>
      </c>
      <c r="C63" s="10"/>
      <c r="D63" s="21">
        <v>315</v>
      </c>
      <c r="E63" s="21">
        <v>492</v>
      </c>
      <c r="F63" s="21">
        <v>491</v>
      </c>
      <c r="G63" s="21">
        <v>501</v>
      </c>
      <c r="H63" s="21">
        <v>352</v>
      </c>
      <c r="I63" s="21">
        <v>327</v>
      </c>
      <c r="J63" s="21">
        <v>309</v>
      </c>
      <c r="K63" s="21">
        <v>198</v>
      </c>
    </row>
    <row r="64" spans="1:11" ht="12.75">
      <c r="A64" s="8" t="s">
        <v>29</v>
      </c>
      <c r="B64" s="9" t="s">
        <v>13</v>
      </c>
      <c r="C64" s="10"/>
      <c r="D64" s="21">
        <v>1105</v>
      </c>
      <c r="E64" s="21">
        <v>868</v>
      </c>
      <c r="F64" s="21">
        <v>1217</v>
      </c>
      <c r="G64" s="21">
        <v>911</v>
      </c>
      <c r="H64" s="21">
        <v>791</v>
      </c>
      <c r="I64" s="21">
        <v>836</v>
      </c>
      <c r="J64" s="21">
        <v>1002</v>
      </c>
      <c r="K64" s="21">
        <v>956</v>
      </c>
    </row>
    <row r="65" spans="1:11" ht="12.75">
      <c r="A65" s="8" t="s">
        <v>29</v>
      </c>
      <c r="B65" s="9" t="s">
        <v>14</v>
      </c>
      <c r="C65" s="10"/>
      <c r="D65" s="21">
        <v>11141</v>
      </c>
      <c r="E65" s="21">
        <v>11427</v>
      </c>
      <c r="F65" s="21">
        <v>11146</v>
      </c>
      <c r="G65" s="21">
        <v>11095</v>
      </c>
      <c r="H65" s="21">
        <v>11551</v>
      </c>
      <c r="I65" s="21">
        <v>10734</v>
      </c>
      <c r="J65" s="21">
        <v>10683</v>
      </c>
      <c r="K65" s="21">
        <v>10555</v>
      </c>
    </row>
    <row r="66" spans="1:11" ht="12.75">
      <c r="A66" s="8" t="s">
        <v>29</v>
      </c>
      <c r="B66" s="9" t="s">
        <v>15</v>
      </c>
      <c r="C66" s="10"/>
      <c r="D66" s="21">
        <v>39910</v>
      </c>
      <c r="E66" s="21">
        <v>38648</v>
      </c>
      <c r="F66" s="21">
        <v>38867</v>
      </c>
      <c r="G66" s="21">
        <v>39263</v>
      </c>
      <c r="H66" s="21">
        <v>39839</v>
      </c>
      <c r="I66" s="21">
        <v>40181</v>
      </c>
      <c r="J66" s="21">
        <v>39504</v>
      </c>
      <c r="K66" s="21">
        <v>39348</v>
      </c>
    </row>
    <row r="67" spans="1:11" ht="12.75">
      <c r="A67" s="8" t="s">
        <v>29</v>
      </c>
      <c r="B67" s="9" t="s">
        <v>16</v>
      </c>
      <c r="C67" s="10"/>
      <c r="D67" s="21">
        <v>11386</v>
      </c>
      <c r="E67" s="21">
        <v>10801</v>
      </c>
      <c r="F67" s="21">
        <v>10406</v>
      </c>
      <c r="G67" s="21">
        <v>10297</v>
      </c>
      <c r="H67" s="21">
        <v>10069</v>
      </c>
      <c r="I67" s="21">
        <v>10401</v>
      </c>
      <c r="J67" s="21">
        <v>10902</v>
      </c>
      <c r="K67" s="21">
        <v>10629</v>
      </c>
    </row>
    <row r="68" spans="1:11" ht="12.75">
      <c r="A68" s="8" t="s">
        <v>29</v>
      </c>
      <c r="B68" s="9" t="s">
        <v>17</v>
      </c>
      <c r="C68" s="10"/>
      <c r="D68" s="21">
        <v>7781</v>
      </c>
      <c r="E68" s="21">
        <v>7564</v>
      </c>
      <c r="F68" s="21">
        <v>7139</v>
      </c>
      <c r="G68" s="21">
        <v>7439</v>
      </c>
      <c r="H68" s="21">
        <v>7541</v>
      </c>
      <c r="I68" s="21">
        <v>7609</v>
      </c>
      <c r="J68" s="21">
        <v>7631</v>
      </c>
      <c r="K68" s="21">
        <v>7965</v>
      </c>
    </row>
    <row r="69" spans="1:11" ht="12.75">
      <c r="A69" s="8" t="s">
        <v>29</v>
      </c>
      <c r="B69" s="9" t="s">
        <v>18</v>
      </c>
      <c r="C69" s="10"/>
      <c r="D69" s="21">
        <v>8534</v>
      </c>
      <c r="E69" s="21">
        <v>8306</v>
      </c>
      <c r="F69" s="21">
        <v>8326</v>
      </c>
      <c r="G69" s="21">
        <v>8439</v>
      </c>
      <c r="H69" s="21">
        <v>8745</v>
      </c>
      <c r="I69" s="21">
        <v>8083</v>
      </c>
      <c r="J69" s="21">
        <v>8325</v>
      </c>
      <c r="K69" s="21">
        <v>8573</v>
      </c>
    </row>
    <row r="70" spans="1:11" ht="12.75">
      <c r="A70" s="8" t="s">
        <v>29</v>
      </c>
      <c r="B70" s="9" t="s">
        <v>19</v>
      </c>
      <c r="C70" s="10"/>
      <c r="D70" s="21">
        <v>783</v>
      </c>
      <c r="E70" s="21">
        <v>808</v>
      </c>
      <c r="F70" s="21">
        <v>810</v>
      </c>
      <c r="G70" s="21">
        <v>873</v>
      </c>
      <c r="H70" s="21">
        <v>935</v>
      </c>
      <c r="I70" s="21">
        <v>927</v>
      </c>
      <c r="J70" s="21">
        <v>954</v>
      </c>
      <c r="K70" s="21">
        <v>1010</v>
      </c>
    </row>
    <row r="71" spans="1:11" ht="12.75">
      <c r="A71" s="8" t="s">
        <v>29</v>
      </c>
      <c r="B71" s="9" t="s">
        <v>20</v>
      </c>
      <c r="C71" s="10"/>
      <c r="D71" s="21">
        <v>12214</v>
      </c>
      <c r="E71" s="21">
        <v>12395</v>
      </c>
      <c r="F71" s="21">
        <v>12793</v>
      </c>
      <c r="G71" s="21">
        <v>12574</v>
      </c>
      <c r="H71" s="21">
        <v>13363</v>
      </c>
      <c r="I71" s="21">
        <v>13570</v>
      </c>
      <c r="J71" s="21">
        <v>13231</v>
      </c>
      <c r="K71" s="21">
        <v>13798</v>
      </c>
    </row>
    <row r="72" spans="1:11" ht="12.75">
      <c r="A72" s="8" t="s">
        <v>29</v>
      </c>
      <c r="B72" s="9" t="s">
        <v>21</v>
      </c>
      <c r="C72" s="10"/>
      <c r="D72" s="21">
        <v>6141</v>
      </c>
      <c r="E72" s="21">
        <v>6176</v>
      </c>
      <c r="F72" s="21">
        <v>7055</v>
      </c>
      <c r="G72" s="21">
        <v>7685</v>
      </c>
      <c r="H72" s="21">
        <v>8497</v>
      </c>
      <c r="I72" s="21">
        <v>8029</v>
      </c>
      <c r="J72" s="21">
        <v>7843</v>
      </c>
      <c r="K72" s="21">
        <v>8465</v>
      </c>
    </row>
    <row r="73" spans="1:11" ht="12.75">
      <c r="A73" s="8"/>
      <c r="B73" s="16" t="s">
        <v>37</v>
      </c>
      <c r="C73" s="10"/>
      <c r="D73" s="22">
        <f>SUM(D62:D72)</f>
        <v>116228</v>
      </c>
      <c r="E73" s="22">
        <f aca="true" t="shared" si="4" ref="E73:K73">SUM(E62:E72)</f>
        <v>114259</v>
      </c>
      <c r="F73" s="22">
        <f t="shared" si="4"/>
        <v>114096</v>
      </c>
      <c r="G73" s="22">
        <f t="shared" si="4"/>
        <v>114536</v>
      </c>
      <c r="H73" s="22">
        <f t="shared" si="4"/>
        <v>116650</v>
      </c>
      <c r="I73" s="22">
        <f t="shared" si="4"/>
        <v>114807</v>
      </c>
      <c r="J73" s="22">
        <f t="shared" si="4"/>
        <v>114414</v>
      </c>
      <c r="K73" s="22">
        <f t="shared" si="4"/>
        <v>115520</v>
      </c>
    </row>
    <row r="74" spans="1:11" ht="12.75">
      <c r="A74" s="8"/>
      <c r="B74" s="9"/>
      <c r="C74" s="10"/>
      <c r="D74" s="21"/>
      <c r="E74" s="21"/>
      <c r="F74" s="21"/>
      <c r="G74" s="21"/>
      <c r="H74" s="21"/>
      <c r="I74" s="21"/>
      <c r="J74" s="21"/>
      <c r="K74" s="21"/>
    </row>
    <row r="75" spans="1:11" ht="12.75">
      <c r="A75" s="8" t="s">
        <v>30</v>
      </c>
      <c r="B75" s="9" t="s">
        <v>10</v>
      </c>
      <c r="C75" s="10"/>
      <c r="D75" s="21">
        <v>7</v>
      </c>
      <c r="E75" s="21">
        <v>1</v>
      </c>
      <c r="F75" s="21">
        <v>3</v>
      </c>
      <c r="G75" s="21">
        <v>8</v>
      </c>
      <c r="H75" s="21">
        <v>8</v>
      </c>
      <c r="I75" s="21">
        <v>10</v>
      </c>
      <c r="J75" s="21">
        <v>10</v>
      </c>
      <c r="K75" s="21">
        <v>12</v>
      </c>
    </row>
    <row r="76" spans="1:11" ht="12.75">
      <c r="A76" s="8" t="s">
        <v>30</v>
      </c>
      <c r="B76" s="9" t="s">
        <v>11</v>
      </c>
      <c r="C76" s="10"/>
      <c r="D76" s="21">
        <v>55581</v>
      </c>
      <c r="E76" s="21">
        <v>53018</v>
      </c>
      <c r="F76" s="21">
        <v>51689</v>
      </c>
      <c r="G76" s="21">
        <v>51917</v>
      </c>
      <c r="H76" s="21">
        <v>50464</v>
      </c>
      <c r="I76" s="21">
        <v>48080</v>
      </c>
      <c r="J76" s="21">
        <v>47943</v>
      </c>
      <c r="K76" s="21">
        <v>46715</v>
      </c>
    </row>
    <row r="77" spans="1:11" ht="12.75">
      <c r="A77" s="8" t="s">
        <v>30</v>
      </c>
      <c r="B77" s="9" t="s">
        <v>12</v>
      </c>
      <c r="C77" s="10"/>
      <c r="D77" s="21">
        <v>77</v>
      </c>
      <c r="E77" s="21">
        <v>121</v>
      </c>
      <c r="F77" s="21">
        <v>135</v>
      </c>
      <c r="G77" s="21">
        <v>148</v>
      </c>
      <c r="H77" s="21">
        <v>139</v>
      </c>
      <c r="I77" s="21">
        <v>143</v>
      </c>
      <c r="J77" s="21">
        <v>150</v>
      </c>
      <c r="K77" s="21">
        <v>154</v>
      </c>
    </row>
    <row r="78" spans="1:11" ht="12.75">
      <c r="A78" s="8" t="s">
        <v>30</v>
      </c>
      <c r="B78" s="9" t="s">
        <v>13</v>
      </c>
      <c r="C78" s="10"/>
      <c r="D78" s="21">
        <v>1873</v>
      </c>
      <c r="E78" s="21">
        <v>1927</v>
      </c>
      <c r="F78" s="21">
        <v>1633</v>
      </c>
      <c r="G78" s="21">
        <v>1650</v>
      </c>
      <c r="H78" s="21">
        <v>1888</v>
      </c>
      <c r="I78" s="21">
        <v>1723</v>
      </c>
      <c r="J78" s="21">
        <v>1517</v>
      </c>
      <c r="K78" s="21">
        <v>1585</v>
      </c>
    </row>
    <row r="79" spans="1:11" ht="12.75">
      <c r="A79" s="8" t="s">
        <v>30</v>
      </c>
      <c r="B79" s="9" t="s">
        <v>14</v>
      </c>
      <c r="C79" s="10"/>
      <c r="D79" s="21">
        <v>24570</v>
      </c>
      <c r="E79" s="21">
        <v>24914</v>
      </c>
      <c r="F79" s="21">
        <v>26013</v>
      </c>
      <c r="G79" s="21">
        <v>27362</v>
      </c>
      <c r="H79" s="21">
        <v>26827</v>
      </c>
      <c r="I79" s="21">
        <v>26193</v>
      </c>
      <c r="J79" s="21">
        <v>26396</v>
      </c>
      <c r="K79" s="21">
        <v>25835</v>
      </c>
    </row>
    <row r="80" spans="1:11" ht="12.75">
      <c r="A80" s="8" t="s">
        <v>30</v>
      </c>
      <c r="B80" s="9" t="s">
        <v>15</v>
      </c>
      <c r="C80" s="10"/>
      <c r="D80" s="21">
        <v>38222</v>
      </c>
      <c r="E80" s="21">
        <v>37541</v>
      </c>
      <c r="F80" s="21">
        <v>38598</v>
      </c>
      <c r="G80" s="21">
        <v>37893</v>
      </c>
      <c r="H80" s="21">
        <v>38146</v>
      </c>
      <c r="I80" s="21">
        <v>38402</v>
      </c>
      <c r="J80" s="21">
        <v>38290</v>
      </c>
      <c r="K80" s="21">
        <v>37932</v>
      </c>
    </row>
    <row r="81" spans="1:11" ht="12.75">
      <c r="A81" s="8" t="s">
        <v>30</v>
      </c>
      <c r="B81" s="9" t="s">
        <v>16</v>
      </c>
      <c r="C81" s="10"/>
      <c r="D81" s="21">
        <v>12174</v>
      </c>
      <c r="E81" s="21">
        <v>11575</v>
      </c>
      <c r="F81" s="21">
        <v>11627</v>
      </c>
      <c r="G81" s="21">
        <v>11500</v>
      </c>
      <c r="H81" s="21">
        <v>11365</v>
      </c>
      <c r="I81" s="21">
        <v>11212</v>
      </c>
      <c r="J81" s="21">
        <v>11736</v>
      </c>
      <c r="K81" s="21">
        <v>11368</v>
      </c>
    </row>
    <row r="82" spans="1:11" ht="12.75">
      <c r="A82" s="8" t="s">
        <v>30</v>
      </c>
      <c r="B82" s="9" t="s">
        <v>17</v>
      </c>
      <c r="C82" s="10"/>
      <c r="D82" s="21">
        <v>14105</v>
      </c>
      <c r="E82" s="21">
        <v>13975</v>
      </c>
      <c r="F82" s="21">
        <v>14126</v>
      </c>
      <c r="G82" s="21">
        <v>14107</v>
      </c>
      <c r="H82" s="21">
        <v>13974</v>
      </c>
      <c r="I82" s="21">
        <v>14152</v>
      </c>
      <c r="J82" s="21">
        <v>14676</v>
      </c>
      <c r="K82" s="21">
        <v>14852</v>
      </c>
    </row>
    <row r="83" spans="1:11" ht="12.75">
      <c r="A83" s="8" t="s">
        <v>30</v>
      </c>
      <c r="B83" s="9" t="s">
        <v>18</v>
      </c>
      <c r="C83" s="10"/>
      <c r="D83" s="21">
        <v>3067</v>
      </c>
      <c r="E83" s="21">
        <v>2617</v>
      </c>
      <c r="F83" s="21">
        <v>2941</v>
      </c>
      <c r="G83" s="21">
        <v>2994</v>
      </c>
      <c r="H83" s="21">
        <v>3156</v>
      </c>
      <c r="I83" s="21">
        <v>3362</v>
      </c>
      <c r="J83" s="21">
        <v>3717</v>
      </c>
      <c r="K83" s="21">
        <v>3685</v>
      </c>
    </row>
    <row r="84" spans="1:11" ht="12.75">
      <c r="A84" s="8" t="s">
        <v>30</v>
      </c>
      <c r="B84" s="9" t="s">
        <v>19</v>
      </c>
      <c r="C84" s="10"/>
      <c r="D84" s="21">
        <v>1576</v>
      </c>
      <c r="E84" s="21">
        <v>1629</v>
      </c>
      <c r="F84" s="21">
        <v>1696</v>
      </c>
      <c r="G84" s="21">
        <v>1725</v>
      </c>
      <c r="H84" s="21">
        <v>1744</v>
      </c>
      <c r="I84" s="21">
        <v>1817</v>
      </c>
      <c r="J84" s="21">
        <v>1870</v>
      </c>
      <c r="K84" s="21">
        <v>1862</v>
      </c>
    </row>
    <row r="85" spans="1:11" ht="12.75">
      <c r="A85" s="8" t="s">
        <v>30</v>
      </c>
      <c r="B85" s="9" t="s">
        <v>20</v>
      </c>
      <c r="C85" s="10"/>
      <c r="D85" s="21">
        <v>7355</v>
      </c>
      <c r="E85" s="21">
        <v>7564</v>
      </c>
      <c r="F85" s="21">
        <v>8118</v>
      </c>
      <c r="G85" s="21">
        <v>8291</v>
      </c>
      <c r="H85" s="21">
        <v>9427</v>
      </c>
      <c r="I85" s="21">
        <v>9506</v>
      </c>
      <c r="J85" s="21">
        <v>9949</v>
      </c>
      <c r="K85" s="21">
        <v>10286</v>
      </c>
    </row>
    <row r="86" spans="1:11" ht="12.75">
      <c r="A86" s="8" t="s">
        <v>30</v>
      </c>
      <c r="B86" s="9" t="s">
        <v>21</v>
      </c>
      <c r="C86" s="10"/>
      <c r="D86" s="21">
        <v>7135</v>
      </c>
      <c r="E86" s="21">
        <v>7122</v>
      </c>
      <c r="F86" s="21">
        <v>7300</v>
      </c>
      <c r="G86" s="21">
        <v>6858</v>
      </c>
      <c r="H86" s="21">
        <v>7285</v>
      </c>
      <c r="I86" s="21">
        <v>7071</v>
      </c>
      <c r="J86" s="21">
        <v>7360</v>
      </c>
      <c r="K86" s="21">
        <v>7788</v>
      </c>
    </row>
    <row r="87" spans="1:11" ht="12.75">
      <c r="A87" s="8"/>
      <c r="B87" s="16" t="s">
        <v>38</v>
      </c>
      <c r="C87" s="10"/>
      <c r="D87" s="22">
        <f>SUM(D75:D86)</f>
        <v>165742</v>
      </c>
      <c r="E87" s="22">
        <f aca="true" t="shared" si="5" ref="E87:K87">SUM(E75:E86)</f>
        <v>162004</v>
      </c>
      <c r="F87" s="22">
        <f t="shared" si="5"/>
        <v>163879</v>
      </c>
      <c r="G87" s="22">
        <f t="shared" si="5"/>
        <v>164453</v>
      </c>
      <c r="H87" s="22">
        <f t="shared" si="5"/>
        <v>164423</v>
      </c>
      <c r="I87" s="22">
        <f t="shared" si="5"/>
        <v>161671</v>
      </c>
      <c r="J87" s="22">
        <f t="shared" si="5"/>
        <v>163614</v>
      </c>
      <c r="K87" s="22">
        <f t="shared" si="5"/>
        <v>162074</v>
      </c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D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Goethals, Michael</dc:creator>
  <cp:keywords/>
  <dc:description/>
  <cp:lastModifiedBy>Tournicourt, Tom</cp:lastModifiedBy>
  <dcterms:created xsi:type="dcterms:W3CDTF">2017-01-24T08:53:36Z</dcterms:created>
  <dcterms:modified xsi:type="dcterms:W3CDTF">2017-01-25T08:35:38Z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VraagnummerCa">
    <vt:lpwstr>227</vt:lpwstr>
  </property>
  <property fmtid="{D5CDD505-2E9C-101B-9397-08002B2CF9AE}" pid="4" name="Datum">
    <vt:lpwstr>2017-01-18T00:00:00Z</vt:lpwstr>
  </property>
  <property fmtid="{D5CDD505-2E9C-101B-9397-08002B2CF9AE}" pid="5" name="TypeVra">
    <vt:lpwstr>Schriftelijke Vraag</vt:lpwstr>
  </property>
  <property fmtid="{D5CDD505-2E9C-101B-9397-08002B2CF9AE}" pid="6" name="Minist">
    <vt:lpwstr>3</vt:lpwstr>
  </property>
  <property fmtid="{D5CDD505-2E9C-101B-9397-08002B2CF9AE}" pid="7" name="TypePref">
    <vt:lpwstr>SV</vt:lpwstr>
  </property>
  <property fmtid="{D5CDD505-2E9C-101B-9397-08002B2CF9AE}" pid="8" name="e9774d0c1c5b4673b17cf4c67a5147">
    <vt:lpwstr>2014|684dd4d6-5be9-41c0-ac8a-e5d3fba756ad</vt:lpwstr>
  </property>
  <property fmtid="{D5CDD505-2E9C-101B-9397-08002B2CF9AE}" pid="9" name="b1a289345cf1476fbb8677cb3fc7cc">
    <vt:lpwstr>Parlementaire vragen / antwoorden|8ac8b9f5-0ac5-42e3-890d-c9b36bb0a8b3</vt:lpwstr>
  </property>
  <property fmtid="{D5CDD505-2E9C-101B-9397-08002B2CF9AE}" pid="10" name="TitelVra">
    <vt:lpwstr>227 KMO's ondersteuning</vt:lpwstr>
  </property>
  <property fmtid="{D5CDD505-2E9C-101B-9397-08002B2CF9AE}" pid="11" name="DocumentSetDescripti">
    <vt:lpwstr/>
  </property>
  <property fmtid="{D5CDD505-2E9C-101B-9397-08002B2CF9AE}" pid="12" name="Publicatieli">
    <vt:lpwstr/>
  </property>
  <property fmtid="{D5CDD505-2E9C-101B-9397-08002B2CF9AE}" pid="13" name="MinisterHidd">
    <vt:lpwstr>philippe muyters</vt:lpwstr>
  </property>
  <property fmtid="{D5CDD505-2E9C-101B-9397-08002B2CF9AE}" pid="14" name="MinisterAlleDomein">
    <vt:lpwstr>vlaams minister van werk, economie, innovatie en sport</vt:lpwstr>
  </property>
  <property fmtid="{D5CDD505-2E9C-101B-9397-08002B2CF9AE}" pid="15" name="MinisterDome">
    <vt:lpwstr>NVT</vt:lpwstr>
  </property>
  <property fmtid="{D5CDD505-2E9C-101B-9397-08002B2CF9AE}" pid="16" name="Parlementa">
    <vt:lpwstr>robrecht bothuyne</vt:lpwstr>
  </property>
  <property fmtid="{D5CDD505-2E9C-101B-9397-08002B2CF9AE}" pid="17" name="Antwoordnumm">
    <vt:lpwstr>227</vt:lpwstr>
  </property>
  <property fmtid="{D5CDD505-2E9C-101B-9397-08002B2CF9AE}" pid="18" name="Vraagnumm">
    <vt:lpwstr>227</vt:lpwstr>
  </property>
  <property fmtid="{D5CDD505-2E9C-101B-9397-08002B2CF9AE}" pid="19" name="OrigDossier">
    <vt:lpwstr>5788</vt:lpwstr>
  </property>
  <property fmtid="{D5CDD505-2E9C-101B-9397-08002B2CF9AE}" pid="20" name="AntwoordVerei">
    <vt:lpwstr>2017-01-27T00:00:00Z</vt:lpwstr>
  </property>
  <property fmtid="{D5CDD505-2E9C-101B-9397-08002B2CF9AE}" pid="21" name="OpmerkingenExterneAgentschapp">
    <vt:lpwstr/>
  </property>
  <property fmtid="{D5CDD505-2E9C-101B-9397-08002B2CF9AE}" pid="22" name="TaxCatchA">
    <vt:lpwstr>307;#Parlementaire vragen / antwoorden|8ac8b9f5-0ac5-42e3-890d-c9b36bb0a8b3;#310;#2014|684dd4d6-5be9-41c0-ac8a-e5d3fba756ad</vt:lpwstr>
  </property>
  <property fmtid="{D5CDD505-2E9C-101B-9397-08002B2CF9AE}" pid="23" name="OnderwerpVra">
    <vt:lpwstr>KMO's ondersteuning</vt:lpwstr>
  </property>
  <property fmtid="{D5CDD505-2E9C-101B-9397-08002B2CF9AE}" pid="24" name="DatumVra">
    <vt:lpwstr>2017-01-11T00:00:00Z</vt:lpwstr>
  </property>
  <property fmtid="{D5CDD505-2E9C-101B-9397-08002B2CF9AE}" pid="25" name="Type_x0020_docume">
    <vt:lpwstr>307;#Parlementaire vragen / antwoorden|8ac8b9f5-0ac5-42e3-890d-c9b36bb0a8b3</vt:lpwstr>
  </property>
  <property fmtid="{D5CDD505-2E9C-101B-9397-08002B2CF9AE}" pid="26" name="_docset_NoMedatataSyncRequir">
    <vt:lpwstr>False</vt:lpwstr>
  </property>
  <property fmtid="{D5CDD505-2E9C-101B-9397-08002B2CF9AE}" pid="27" name="Jaart">
    <vt:lpwstr>310;#2014|684dd4d6-5be9-41c0-ac8a-e5d3fba756ad</vt:lpwstr>
  </property>
</Properties>
</file>