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56" i="1" l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<sst xmlns="http://schemas.openxmlformats.org/spreadsheetml/2006/main" count="160" uniqueCount="142">
  <si>
    <t>PRIORITEIT NUMMER</t>
  </si>
  <si>
    <t>OPROEPNAAM</t>
  </si>
  <si>
    <t>ESF oproepbudget</t>
  </si>
  <si>
    <t>ESF toewijzing</t>
  </si>
  <si>
    <t>Oproep ervaringsbewijs</t>
  </si>
  <si>
    <t>Oproep loopbaandienstverlening</t>
  </si>
  <si>
    <t>Oproep opleidingsprojecten bedrijven en organisaties</t>
  </si>
  <si>
    <t>Oproep opleidingsprojecten sectoren en sectorale (opleidings)fondsen</t>
  </si>
  <si>
    <t>Alternerend leren voor BuSO en deeltijds lerenden, Brug en Voortrajecten voor deeltijds lerend</t>
  </si>
  <si>
    <t>Trajectbegeleiding en competentieversterking van wz met focus op de 4 prioritaire kansengroepen</t>
  </si>
  <si>
    <t>Ondernemersvorming voor kansengroepen</t>
  </si>
  <si>
    <t>ERVARINGSBEWIJS 2008</t>
  </si>
  <si>
    <t>Tbgl en cv van wz met focus op de prioritaire kansengroepen (2008-2009)</t>
  </si>
  <si>
    <t>TBGL en competentieversterking van wz met focus op de 4 prioritaire kansengroepen (regie)</t>
  </si>
  <si>
    <t>ERVARINGSBEWIJS 2009</t>
  </si>
  <si>
    <t>Begeleiding voor werkzoekenden met interesse in ondernemerschap</t>
  </si>
  <si>
    <t>Opleiding voor werkenden</t>
  </si>
  <si>
    <t>OPROEP ERVARINGSBEWIJS ACTIE 1</t>
  </si>
  <si>
    <t>Ervaringsbewijs 2009 actie 2</t>
  </si>
  <si>
    <t>Begeleiding van Werkzoekenden met interesse voor een zelfstandige activiteit</t>
  </si>
  <si>
    <t>Loopbaanbegeleiding 2010-2011</t>
  </si>
  <si>
    <t>Ervaringsbewijs 2010 Actie 1</t>
  </si>
  <si>
    <t>Ervaringsbewijs 2010 Actie 2</t>
  </si>
  <si>
    <t>Ervaringsbewijs 2011 Actie 1</t>
  </si>
  <si>
    <t>Ervaringsbewijs 2011 Actie 2</t>
  </si>
  <si>
    <t>Ondernemersvorming voor werkenden uit de KMO en Micro-Ondernemingen</t>
  </si>
  <si>
    <t>Leren en werken 2010 -2014</t>
  </si>
  <si>
    <t>Begeleiding van Werkzoekenden met interesse voor een zelfstandige activiteit III</t>
  </si>
  <si>
    <t>VDAB Regie: Prioriteit 1 as werkloosheid naar werk</t>
  </si>
  <si>
    <t>VDAB Actor 2010-2013</t>
  </si>
  <si>
    <t xml:space="preserve">Opleiding in bedrijven </t>
  </si>
  <si>
    <t>Afsprakenkader ACTOR IN BEDRIJVEN</t>
  </si>
  <si>
    <t>Opleiding polyvalent verzorgende en bijkomende opleidingsmodule zorgkundige</t>
  </si>
  <si>
    <t>werkplekleren</t>
  </si>
  <si>
    <t>Finaliteit- en functiegerichte opleidingen voor werknemers in de sociale economie</t>
  </si>
  <si>
    <t>Maatpak Ondernemerschap</t>
  </si>
  <si>
    <t>Afsprakenkader VDAB werkplekleren</t>
  </si>
  <si>
    <t>EVC</t>
  </si>
  <si>
    <t>Kortlopende Beroepsopleidingen voor Werkenden binnen KMO?s</t>
  </si>
  <si>
    <t>VDAB Regie 2015: prioriteit 1 as werkloosheid naar werk</t>
  </si>
  <si>
    <t>VDAB Actor 2015: prioriteit 1</t>
  </si>
  <si>
    <t>Afsprakenkader VDAB Regie provinciale noden</t>
  </si>
  <si>
    <t>Oproep Werkervaring 2008</t>
  </si>
  <si>
    <t>bijzondere acties voor prioritaire kansengroepen</t>
  </si>
  <si>
    <t>In-/uitstroom sociale economie</t>
  </si>
  <si>
    <t>Werkervaring 2009</t>
  </si>
  <si>
    <t>Bijzondere acties voor prioritaire kansengroepen (2008-2009) - VDAB</t>
  </si>
  <si>
    <t>Werkervaring 2009 ARTIKEL 60</t>
  </si>
  <si>
    <t xml:space="preserve">Coaching en opleiding op de werkvloer in de sociale economie </t>
  </si>
  <si>
    <t>Geletterdheid</t>
  </si>
  <si>
    <t>Werkervaring 2010</t>
  </si>
  <si>
    <t>Werkervaring 2010 ARTIKEL 60</t>
  </si>
  <si>
    <t>Werk@telier</t>
  </si>
  <si>
    <t>Oriënterende trajectbegeleiding</t>
  </si>
  <si>
    <t>VDAB Actor Bijzondere Acties</t>
  </si>
  <si>
    <t>VDAB Regie 2010-2011: MMPP - 'zorgbegeleiding binnen activering van WZ in kader van meerbanenplan'</t>
  </si>
  <si>
    <t>Begeleiding van gefailleerden</t>
  </si>
  <si>
    <t>Afsprakenkader VSAWSE 2011-2013</t>
  </si>
  <si>
    <t>Werkervaring 2011 ARTIKEL 60</t>
  </si>
  <si>
    <t>Oproep uitstroom sociale economie</t>
  </si>
  <si>
    <t>Oproep uitstroom sociale economie 2012 indieningsronde II</t>
  </si>
  <si>
    <t>Tender Implementatie van het gebruik van het Persoonlijk Actieplan in de ondernemingen in de sociale</t>
  </si>
  <si>
    <t>Oproep uitstroom sociale economie 2012 indieningsronde III</t>
  </si>
  <si>
    <t>WerkInleving voor Jongeren! - WIJ!</t>
  </si>
  <si>
    <t>Voortrajecten kwetsbare groepen</t>
  </si>
  <si>
    <t>Werkinleving voor Jongren!-Wij! - Limburg</t>
  </si>
  <si>
    <t>VDAB Actor Bijzondere acties 2015: prioriteit 2</t>
  </si>
  <si>
    <t>Oproep competentiebeleid sectoren en sectorale (opleidings)fondsen</t>
  </si>
  <si>
    <t>Mentorship in bedrijven</t>
  </si>
  <si>
    <t>Sociale innovatie</t>
  </si>
  <si>
    <t>Maatschappelijk Verantwoord Ondernemen</t>
  </si>
  <si>
    <t>Gendermainstreaming in bedrijven</t>
  </si>
  <si>
    <t>Competentiebeleid sectoren en sectorale (opleidings)fondsen II</t>
  </si>
  <si>
    <t xml:space="preserve">Lerende Netwerken Competentiemanagement - Oproep II </t>
  </si>
  <si>
    <t>Leeftijdsbewust Personeelsbeleid</t>
  </si>
  <si>
    <t>Gendermainstreaming in bedrijven II</t>
  </si>
  <si>
    <t xml:space="preserve">Activerende arbeidsorganisatie </t>
  </si>
  <si>
    <t>Mensgericht ondernemen</t>
  </si>
  <si>
    <t>Mensgericht Ondernemen</t>
  </si>
  <si>
    <t>Kwaliteitsmanagement in de sociale economie</t>
  </si>
  <si>
    <t>Afsprakenkader herstructureringen</t>
  </si>
  <si>
    <t>Persoonlijk OntwikkelingsPlan (POP)</t>
  </si>
  <si>
    <t>Oproep Mensgericht ondernemen</t>
  </si>
  <si>
    <t>Persoonlijk Ontwikkelingsplan (POP) in de sociale economie</t>
  </si>
  <si>
    <t>Cooperatief Ondernemen</t>
  </si>
  <si>
    <t>Mensgericht ondernemen - Ronde I</t>
  </si>
  <si>
    <t>werkbaarheid</t>
  </si>
  <si>
    <t>VLAMT</t>
  </si>
  <si>
    <t>Cooperatief Ondernemen II</t>
  </si>
  <si>
    <t xml:space="preserve">GRI </t>
  </si>
  <si>
    <t>GRI II</t>
  </si>
  <si>
    <t xml:space="preserve">Mensgericht ondernemen </t>
  </si>
  <si>
    <t>VLAMT 2</t>
  </si>
  <si>
    <t>Werkbaarheid II</t>
  </si>
  <si>
    <t>Werkbaarheid III</t>
  </si>
  <si>
    <t>GRI II (herkansers)</t>
  </si>
  <si>
    <t>Tender Begeleiding Sociale economiebedrijven in de transitie  naar het maatwerkdecreet</t>
  </si>
  <si>
    <t>Lerende Netwerken</t>
  </si>
  <si>
    <t>Lerende netwerken competentiemanagement</t>
  </si>
  <si>
    <t>Lerende Netwerken Competentiemanagement - Actie II</t>
  </si>
  <si>
    <t>Oproep Activerend arbeidsmarktbeleid</t>
  </si>
  <si>
    <t>Oproep Sociale inclusie</t>
  </si>
  <si>
    <t xml:space="preserve">Additionele acties Steunpunt Werk en Sociale Economie </t>
  </si>
  <si>
    <t>Oproep Activerend arbeidsmarktbeleid - ACTIE 2</t>
  </si>
  <si>
    <t>Oproep Sociale inclusie - ACTIE 2</t>
  </si>
  <si>
    <t>Ontwikkeling van instrumenten voor arbeidsmarktmonitoring in het kader van het OP</t>
  </si>
  <si>
    <t>Oproep Activerend arbeidsmarktbeleid - ACTIE 2 BIS</t>
  </si>
  <si>
    <t>Oproep Sociale inclusie - ACTIE 2 BIS</t>
  </si>
  <si>
    <t>Lerende Netwerken Competentiemanagement - Actie 3</t>
  </si>
  <si>
    <t>Innovatie 2010-2011 ronde I</t>
  </si>
  <si>
    <t>Innovatie 2010-2011 ronde II</t>
  </si>
  <si>
    <t>Innovatie 2010-2011 ronde III</t>
  </si>
  <si>
    <t>Oproep Activerend arbeidsmarktbeleid - ACTIE 3</t>
  </si>
  <si>
    <t>Oproep Sociale inclusie - ACTIE 3</t>
  </si>
  <si>
    <t>Innovatie 2010-2011 ronde IV</t>
  </si>
  <si>
    <t>Innovatie 2010-2011 ronde V</t>
  </si>
  <si>
    <t>Innovatie 2010-2011 ronde VI</t>
  </si>
  <si>
    <t>Innovatie 2010-2011 ronde VII</t>
  </si>
  <si>
    <t>Oproep Activerend arbeidsmarktbeleid - ACTIE 3 ronde 2</t>
  </si>
  <si>
    <t>Oproep Sociale inclusie - ACTIE 3 ronde 2</t>
  </si>
  <si>
    <t>Innovatie 2010-2011 ronde VIII</t>
  </si>
  <si>
    <t>Innovatie 2012 ronde I</t>
  </si>
  <si>
    <t>Innovatie 2012 ronde II</t>
  </si>
  <si>
    <t>Innovatie 2012 ronde III</t>
  </si>
  <si>
    <t>Innovatie Disseminatieprojecten</t>
  </si>
  <si>
    <t>Innovatie 2013 - ronde I</t>
  </si>
  <si>
    <t>Innovatie 2013 - ronde II</t>
  </si>
  <si>
    <t>Innovatie 2013 - ronde III</t>
  </si>
  <si>
    <t>Innovatie 2013 - ronde IV</t>
  </si>
  <si>
    <t>Transnationaliteit (type 1 - partnerschappen tussen ESF-autoriteiten)</t>
  </si>
  <si>
    <t>Transnationaliteit niveau 2</t>
  </si>
  <si>
    <t>Transnationaliteit type II - ronde 2</t>
  </si>
  <si>
    <t>Transnationaliteit -type 4</t>
  </si>
  <si>
    <t xml:space="preserve">Transnationaliteit- type 4 </t>
  </si>
  <si>
    <t>Transnationaliteit type II- ronde 3</t>
  </si>
  <si>
    <t>Transnationaliteit - type 2 - 2011</t>
  </si>
  <si>
    <t>Transnationaliteit- type 4- 2011</t>
  </si>
  <si>
    <t>Oproep Transnationaliteit Type 2- Fase 3</t>
  </si>
  <si>
    <t>Transnationaliteit type 2</t>
  </si>
  <si>
    <t>Transnationaliteit type 4</t>
  </si>
  <si>
    <t>Technische bijstand</t>
  </si>
  <si>
    <t>OPROEP-NUMMER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</si>
</sst>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4" fontId="0" fillId="0" borderId="1" xfId="0" applyNumberFormat="1" applyBorder="1"/>
    <xf numFmtId="43" fontId="0" fillId="0" borderId="1" xfId="1" applyFont="1" applyBorder="1"/>
    <xf numFmtId="0" fontId="0" fillId="0" borderId="3" xfId="0" applyBorder="1"/>
    <xf numFmtId="4" fontId="0" fillId="0" borderId="3" xfId="0" applyNumberFormat="1" applyBorder="1"/>
    <xf numFmtId="43" fontId="0" fillId="0" borderId="3" xfId="1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F-agentschap_vzw\A02_Rapportenbeheer\Parlementaire_vragen\Parl_vragen_2015\Boordtabel%20Veer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RAAG 1B"/>
      <sheetName val="basis 1 a oproepbudget"/>
      <sheetName val="oproepen 2014"/>
      <sheetName val="basis 1 a"/>
      <sheetName val="vraag 1 a"/>
      <sheetName val="Totaal per Jaar Prioriteit"/>
      <sheetName val="Totaal per Jaar"/>
      <sheetName val="Totaal per Prioriteit"/>
      <sheetName val="Kredieten per jaar"/>
    </sheetNames>
    <sheetDataSet>
      <sheetData sheetId="0" refreshError="1"/>
      <sheetData sheetId="1">
        <row r="5">
          <cell r="E5">
            <v>3</v>
          </cell>
          <cell r="F5">
            <v>1258122.19</v>
          </cell>
        </row>
        <row r="6">
          <cell r="E6">
            <v>5</v>
          </cell>
          <cell r="F6">
            <v>4952918.8600000003</v>
          </cell>
        </row>
        <row r="7">
          <cell r="E7">
            <v>9</v>
          </cell>
          <cell r="F7">
            <v>10684061.920000002</v>
          </cell>
        </row>
        <row r="8">
          <cell r="E8">
            <v>17</v>
          </cell>
          <cell r="F8">
            <v>599118.81000000006</v>
          </cell>
        </row>
        <row r="9">
          <cell r="E9">
            <v>18</v>
          </cell>
          <cell r="F9">
            <v>1280041.3699999999</v>
          </cell>
        </row>
        <row r="10">
          <cell r="E10">
            <v>25</v>
          </cell>
          <cell r="F10">
            <v>8103161.1200000001</v>
          </cell>
        </row>
        <row r="11">
          <cell r="E11">
            <v>26</v>
          </cell>
          <cell r="F11">
            <v>306262.24999999994</v>
          </cell>
        </row>
        <row r="12">
          <cell r="E12">
            <v>35</v>
          </cell>
          <cell r="F12">
            <v>1650000</v>
          </cell>
        </row>
        <row r="13">
          <cell r="E13">
            <v>36</v>
          </cell>
          <cell r="F13">
            <v>6740182.4700000007</v>
          </cell>
        </row>
        <row r="14">
          <cell r="E14">
            <v>39</v>
          </cell>
          <cell r="F14">
            <v>112391.48999999999</v>
          </cell>
        </row>
        <row r="15">
          <cell r="E15">
            <v>43</v>
          </cell>
          <cell r="F15">
            <v>673894.71</v>
          </cell>
        </row>
        <row r="16">
          <cell r="E16">
            <v>44</v>
          </cell>
          <cell r="F16">
            <v>18850000</v>
          </cell>
        </row>
        <row r="17">
          <cell r="E17">
            <v>45</v>
          </cell>
          <cell r="F17">
            <v>680377.08000000007</v>
          </cell>
        </row>
        <row r="18">
          <cell r="E18">
            <v>47</v>
          </cell>
          <cell r="F18">
            <v>1246500</v>
          </cell>
        </row>
        <row r="19">
          <cell r="E19">
            <v>49</v>
          </cell>
        </row>
        <row r="20">
          <cell r="E20">
            <v>50</v>
          </cell>
          <cell r="F20">
            <v>140383.51</v>
          </cell>
        </row>
        <row r="21">
          <cell r="E21">
            <v>53</v>
          </cell>
          <cell r="F21">
            <v>300000</v>
          </cell>
        </row>
        <row r="22">
          <cell r="E22">
            <v>55</v>
          </cell>
          <cell r="F22">
            <v>1028714.5</v>
          </cell>
        </row>
        <row r="23">
          <cell r="E23">
            <v>60</v>
          </cell>
          <cell r="F23">
            <v>6280000</v>
          </cell>
        </row>
        <row r="24">
          <cell r="E24">
            <v>62</v>
          </cell>
          <cell r="F24">
            <v>546344.48</v>
          </cell>
        </row>
        <row r="25">
          <cell r="E25">
            <v>63</v>
          </cell>
          <cell r="F25">
            <v>37700000</v>
          </cell>
        </row>
        <row r="26">
          <cell r="E26">
            <v>64</v>
          </cell>
          <cell r="F26">
            <v>3300000</v>
          </cell>
        </row>
        <row r="27">
          <cell r="E27">
            <v>66</v>
          </cell>
          <cell r="F27">
            <v>14000000</v>
          </cell>
        </row>
        <row r="28">
          <cell r="E28">
            <v>67</v>
          </cell>
          <cell r="F28">
            <v>6750000</v>
          </cell>
        </row>
        <row r="29">
          <cell r="E29">
            <v>69</v>
          </cell>
        </row>
        <row r="30">
          <cell r="E30">
            <v>70</v>
          </cell>
          <cell r="F30">
            <v>1765821.08</v>
          </cell>
        </row>
        <row r="31">
          <cell r="E31">
            <v>77</v>
          </cell>
          <cell r="F31">
            <v>177896.74999999997</v>
          </cell>
        </row>
        <row r="32">
          <cell r="E32">
            <v>78</v>
          </cell>
          <cell r="F32">
            <v>287560.62</v>
          </cell>
        </row>
        <row r="33">
          <cell r="E33">
            <v>80</v>
          </cell>
          <cell r="F33">
            <v>54000</v>
          </cell>
        </row>
        <row r="34">
          <cell r="E34">
            <v>81</v>
          </cell>
          <cell r="F34">
            <v>1224143</v>
          </cell>
        </row>
        <row r="35">
          <cell r="E35">
            <v>82</v>
          </cell>
          <cell r="F35">
            <v>1286353.1300000001</v>
          </cell>
        </row>
        <row r="36">
          <cell r="E36">
            <v>83</v>
          </cell>
          <cell r="F36">
            <v>294113.26</v>
          </cell>
        </row>
        <row r="37">
          <cell r="E37">
            <v>84</v>
          </cell>
          <cell r="F37">
            <v>270000</v>
          </cell>
        </row>
        <row r="38">
          <cell r="E38">
            <v>86</v>
          </cell>
          <cell r="F38">
            <v>1339863.3</v>
          </cell>
        </row>
        <row r="39">
          <cell r="E39">
            <v>88</v>
          </cell>
          <cell r="F39">
            <v>182749.6</v>
          </cell>
        </row>
        <row r="40">
          <cell r="E40">
            <v>89</v>
          </cell>
          <cell r="F40">
            <v>1048268.8700000001</v>
          </cell>
        </row>
        <row r="41">
          <cell r="E41">
            <v>90</v>
          </cell>
          <cell r="F41">
            <v>1983218.75</v>
          </cell>
        </row>
        <row r="42">
          <cell r="E42">
            <v>94</v>
          </cell>
          <cell r="F42">
            <v>213750.9</v>
          </cell>
        </row>
        <row r="43">
          <cell r="E43">
            <v>100</v>
          </cell>
          <cell r="F43">
            <v>7081984.9600000037</v>
          </cell>
        </row>
        <row r="44">
          <cell r="E44">
            <v>101</v>
          </cell>
          <cell r="F44">
            <v>1020000</v>
          </cell>
        </row>
        <row r="45">
          <cell r="E45">
            <v>103</v>
          </cell>
          <cell r="F45">
            <v>263148.31</v>
          </cell>
        </row>
        <row r="46">
          <cell r="E46">
            <v>104</v>
          </cell>
          <cell r="F46">
            <v>13198.54</v>
          </cell>
        </row>
        <row r="47">
          <cell r="E47">
            <v>106</v>
          </cell>
          <cell r="F47">
            <v>0</v>
          </cell>
        </row>
        <row r="48">
          <cell r="E48">
            <v>107</v>
          </cell>
        </row>
        <row r="49">
          <cell r="E49">
            <v>108</v>
          </cell>
          <cell r="F49">
            <v>60814.22</v>
          </cell>
        </row>
        <row r="50">
          <cell r="E50">
            <v>112</v>
          </cell>
          <cell r="F50">
            <v>920751.13999999966</v>
          </cell>
        </row>
        <row r="51">
          <cell r="E51">
            <v>113</v>
          </cell>
          <cell r="F51">
            <v>269342</v>
          </cell>
        </row>
        <row r="52">
          <cell r="E52">
            <v>114</v>
          </cell>
          <cell r="F52">
            <v>56012.079999999994</v>
          </cell>
        </row>
        <row r="53">
          <cell r="E53">
            <v>115</v>
          </cell>
          <cell r="F53">
            <v>429245.99</v>
          </cell>
        </row>
        <row r="54">
          <cell r="E54">
            <v>116</v>
          </cell>
          <cell r="F54">
            <v>6750000</v>
          </cell>
        </row>
        <row r="55">
          <cell r="E55">
            <v>117</v>
          </cell>
          <cell r="F55">
            <v>193210.38</v>
          </cell>
        </row>
        <row r="56">
          <cell r="E56">
            <v>118</v>
          </cell>
          <cell r="F56">
            <v>98707.17</v>
          </cell>
        </row>
        <row r="57">
          <cell r="E57">
            <v>119</v>
          </cell>
          <cell r="F57">
            <v>292500</v>
          </cell>
        </row>
        <row r="58">
          <cell r="E58">
            <v>128</v>
          </cell>
          <cell r="F58">
            <v>463810.4</v>
          </cell>
        </row>
        <row r="59">
          <cell r="E59">
            <v>130</v>
          </cell>
          <cell r="F59">
            <v>6200000</v>
          </cell>
        </row>
        <row r="60">
          <cell r="E60">
            <v>131</v>
          </cell>
          <cell r="F60">
            <v>1275363.3</v>
          </cell>
        </row>
        <row r="61">
          <cell r="E61">
            <v>132</v>
          </cell>
          <cell r="F61">
            <v>8710101.5099999998</v>
          </cell>
        </row>
        <row r="62">
          <cell r="E62">
            <v>133</v>
          </cell>
          <cell r="F62">
            <v>18754979</v>
          </cell>
        </row>
        <row r="63">
          <cell r="E63">
            <v>135</v>
          </cell>
          <cell r="F63">
            <v>86262.06</v>
          </cell>
        </row>
        <row r="64">
          <cell r="E64">
            <v>136</v>
          </cell>
          <cell r="F64">
            <v>5074467.0999999996</v>
          </cell>
        </row>
        <row r="65">
          <cell r="E65">
            <v>140</v>
          </cell>
          <cell r="F65">
            <v>348332.92</v>
          </cell>
        </row>
        <row r="66">
          <cell r="E66">
            <v>141</v>
          </cell>
          <cell r="F66">
            <v>288638.40000000002</v>
          </cell>
        </row>
        <row r="67">
          <cell r="E67">
            <v>142</v>
          </cell>
          <cell r="F67">
            <v>744454.55</v>
          </cell>
        </row>
        <row r="68">
          <cell r="E68">
            <v>143</v>
          </cell>
          <cell r="F68">
            <v>1402687.9600000002</v>
          </cell>
        </row>
        <row r="69">
          <cell r="E69">
            <v>144</v>
          </cell>
          <cell r="F69">
            <v>1114154.1600000001</v>
          </cell>
        </row>
        <row r="70">
          <cell r="E70">
            <v>145</v>
          </cell>
          <cell r="F70">
            <v>515020.33000000007</v>
          </cell>
        </row>
        <row r="71">
          <cell r="E71">
            <v>146</v>
          </cell>
          <cell r="F71">
            <v>766278.29999999993</v>
          </cell>
        </row>
        <row r="72">
          <cell r="E72">
            <v>147</v>
          </cell>
          <cell r="F72">
            <v>436032.98999999993</v>
          </cell>
        </row>
        <row r="73">
          <cell r="E73">
            <v>148</v>
          </cell>
          <cell r="F73">
            <v>847585.86</v>
          </cell>
        </row>
        <row r="74">
          <cell r="E74">
            <v>149</v>
          </cell>
          <cell r="F74">
            <v>150000</v>
          </cell>
        </row>
        <row r="75">
          <cell r="E75">
            <v>150</v>
          </cell>
          <cell r="F75">
            <v>30555.96</v>
          </cell>
        </row>
        <row r="76">
          <cell r="E76">
            <v>154</v>
          </cell>
          <cell r="F76">
            <v>577449.46000000008</v>
          </cell>
        </row>
        <row r="77">
          <cell r="E77">
            <v>164</v>
          </cell>
          <cell r="F77">
            <v>1700000</v>
          </cell>
        </row>
        <row r="78">
          <cell r="E78">
            <v>165</v>
          </cell>
          <cell r="F78">
            <v>600000</v>
          </cell>
        </row>
        <row r="79">
          <cell r="E79">
            <v>166</v>
          </cell>
          <cell r="F79">
            <v>777521.53</v>
          </cell>
        </row>
        <row r="80">
          <cell r="E80">
            <v>171</v>
          </cell>
          <cell r="F80">
            <v>3360201.63</v>
          </cell>
        </row>
        <row r="81">
          <cell r="E81">
            <v>173</v>
          </cell>
          <cell r="F81">
            <v>33750000</v>
          </cell>
        </row>
        <row r="82">
          <cell r="E82">
            <v>174</v>
          </cell>
          <cell r="F82">
            <v>142176.90000000002</v>
          </cell>
        </row>
        <row r="83">
          <cell r="E83">
            <v>175</v>
          </cell>
          <cell r="F83">
            <v>148736.41</v>
          </cell>
        </row>
        <row r="84">
          <cell r="E84">
            <v>177</v>
          </cell>
          <cell r="F84">
            <v>585000</v>
          </cell>
        </row>
        <row r="85">
          <cell r="E85">
            <v>180</v>
          </cell>
          <cell r="F85">
            <v>39668375</v>
          </cell>
        </row>
        <row r="86">
          <cell r="E86">
            <v>182</v>
          </cell>
          <cell r="F86">
            <v>9010000</v>
          </cell>
        </row>
        <row r="87">
          <cell r="E87">
            <v>184</v>
          </cell>
          <cell r="F87">
            <v>96775000</v>
          </cell>
        </row>
        <row r="88">
          <cell r="E88">
            <v>185</v>
          </cell>
          <cell r="F88">
            <v>1360000</v>
          </cell>
        </row>
        <row r="89">
          <cell r="E89">
            <v>186</v>
          </cell>
          <cell r="F89">
            <v>236580</v>
          </cell>
        </row>
        <row r="90">
          <cell r="E90">
            <v>187</v>
          </cell>
          <cell r="F90">
            <v>299866.26</v>
          </cell>
        </row>
        <row r="91">
          <cell r="E91">
            <v>193</v>
          </cell>
          <cell r="F91">
            <v>1303383.77</v>
          </cell>
        </row>
        <row r="92">
          <cell r="E92">
            <v>194</v>
          </cell>
          <cell r="F92">
            <v>24800000</v>
          </cell>
        </row>
        <row r="93">
          <cell r="E93">
            <v>195</v>
          </cell>
          <cell r="F93">
            <v>500000</v>
          </cell>
        </row>
        <row r="94">
          <cell r="E94">
            <v>197</v>
          </cell>
          <cell r="F94">
            <v>7590000</v>
          </cell>
        </row>
        <row r="95">
          <cell r="E95">
            <v>198</v>
          </cell>
          <cell r="F95">
            <v>2000000</v>
          </cell>
        </row>
        <row r="96">
          <cell r="E96">
            <v>201</v>
          </cell>
          <cell r="F96">
            <v>1010677.2399999999</v>
          </cell>
        </row>
        <row r="97">
          <cell r="E97">
            <v>202</v>
          </cell>
          <cell r="F97">
            <v>481544.35000000003</v>
          </cell>
        </row>
        <row r="98">
          <cell r="E98">
            <v>205</v>
          </cell>
          <cell r="F98">
            <v>735972.49000000011</v>
          </cell>
        </row>
        <row r="99">
          <cell r="E99">
            <v>206</v>
          </cell>
          <cell r="F99">
            <v>476284.81</v>
          </cell>
        </row>
        <row r="100">
          <cell r="E100">
            <v>207</v>
          </cell>
          <cell r="F100">
            <v>868684.46000000008</v>
          </cell>
        </row>
        <row r="101">
          <cell r="E101">
            <v>208</v>
          </cell>
          <cell r="F101">
            <v>946492.27</v>
          </cell>
        </row>
        <row r="102">
          <cell r="E102">
            <v>209</v>
          </cell>
          <cell r="F102">
            <v>417469.16000000003</v>
          </cell>
        </row>
        <row r="103">
          <cell r="E103">
            <v>210</v>
          </cell>
          <cell r="F103">
            <v>511824.05</v>
          </cell>
        </row>
        <row r="104">
          <cell r="E104">
            <v>211</v>
          </cell>
          <cell r="F104">
            <v>1163834.8500000001</v>
          </cell>
        </row>
        <row r="105">
          <cell r="E105">
            <v>212</v>
          </cell>
          <cell r="F105">
            <v>547185.1</v>
          </cell>
        </row>
        <row r="106">
          <cell r="E106">
            <v>213</v>
          </cell>
          <cell r="F106">
            <v>672845.51000000013</v>
          </cell>
        </row>
        <row r="107">
          <cell r="E107">
            <v>214</v>
          </cell>
          <cell r="F107">
            <v>2034421.14</v>
          </cell>
        </row>
        <row r="108">
          <cell r="E108">
            <v>215</v>
          </cell>
          <cell r="F108">
            <v>212613.7</v>
          </cell>
        </row>
        <row r="109">
          <cell r="E109">
            <v>216</v>
          </cell>
          <cell r="F109">
            <v>99982.5</v>
          </cell>
        </row>
        <row r="110">
          <cell r="E110">
            <v>217</v>
          </cell>
          <cell r="F110">
            <v>360637.7</v>
          </cell>
        </row>
        <row r="111">
          <cell r="E111">
            <v>227</v>
          </cell>
          <cell r="F111">
            <v>362574.15</v>
          </cell>
        </row>
        <row r="112">
          <cell r="E112">
            <v>228</v>
          </cell>
          <cell r="F112">
            <v>636945.95000000007</v>
          </cell>
        </row>
        <row r="113">
          <cell r="E113">
            <v>229</v>
          </cell>
          <cell r="F113">
            <v>2323999.9900000002</v>
          </cell>
        </row>
        <row r="114">
          <cell r="E114">
            <v>231</v>
          </cell>
          <cell r="F114">
            <v>89959.08</v>
          </cell>
        </row>
        <row r="115">
          <cell r="E115">
            <v>232</v>
          </cell>
          <cell r="F115">
            <v>498087.94</v>
          </cell>
        </row>
        <row r="116">
          <cell r="E116">
            <v>233</v>
          </cell>
          <cell r="F116">
            <v>800074.31</v>
          </cell>
        </row>
        <row r="117">
          <cell r="E117">
            <v>235</v>
          </cell>
          <cell r="F117">
            <v>532560.44999999995</v>
          </cell>
        </row>
        <row r="118">
          <cell r="E118">
            <v>236</v>
          </cell>
          <cell r="F118">
            <v>314895.21000000002</v>
          </cell>
        </row>
        <row r="119">
          <cell r="E119">
            <v>240</v>
          </cell>
          <cell r="F119">
            <v>1200297.45</v>
          </cell>
        </row>
        <row r="120">
          <cell r="E120">
            <v>241</v>
          </cell>
          <cell r="F120">
            <v>830794.05</v>
          </cell>
        </row>
        <row r="121">
          <cell r="E121">
            <v>242</v>
          </cell>
          <cell r="F121">
            <v>1598741.14</v>
          </cell>
        </row>
        <row r="122">
          <cell r="E122">
            <v>243</v>
          </cell>
          <cell r="F122">
            <v>868805.79</v>
          </cell>
        </row>
        <row r="123">
          <cell r="E123">
            <v>244</v>
          </cell>
          <cell r="F123">
            <v>909288.46</v>
          </cell>
        </row>
        <row r="124">
          <cell r="E124">
            <v>245</v>
          </cell>
          <cell r="F124">
            <v>1487517.59</v>
          </cell>
        </row>
        <row r="125">
          <cell r="E125">
            <v>246</v>
          </cell>
          <cell r="F125">
            <v>485856.38</v>
          </cell>
        </row>
        <row r="126">
          <cell r="E126">
            <v>247</v>
          </cell>
          <cell r="F126">
            <v>2441338.11</v>
          </cell>
        </row>
        <row r="127">
          <cell r="E127">
            <v>252</v>
          </cell>
          <cell r="F127">
            <v>3247120.39</v>
          </cell>
        </row>
        <row r="128">
          <cell r="E128">
            <v>253</v>
          </cell>
          <cell r="F128">
            <v>109420.84</v>
          </cell>
        </row>
        <row r="129">
          <cell r="E129">
            <v>255</v>
          </cell>
          <cell r="F129">
            <v>870144.98</v>
          </cell>
        </row>
        <row r="130">
          <cell r="E130">
            <v>256</v>
          </cell>
          <cell r="F130">
            <v>551948.61</v>
          </cell>
        </row>
        <row r="131">
          <cell r="E131">
            <v>257</v>
          </cell>
          <cell r="F131">
            <v>304011.63</v>
          </cell>
        </row>
        <row r="132">
          <cell r="E132">
            <v>258</v>
          </cell>
          <cell r="F132">
            <v>525561.74</v>
          </cell>
        </row>
        <row r="133">
          <cell r="E133">
            <v>259</v>
          </cell>
          <cell r="F133">
            <v>6119842.25</v>
          </cell>
        </row>
        <row r="134">
          <cell r="E134">
            <v>262</v>
          </cell>
          <cell r="F134">
            <v>41032.14</v>
          </cell>
        </row>
        <row r="135">
          <cell r="E135">
            <v>263</v>
          </cell>
          <cell r="F135">
            <v>1039677.4000000001</v>
          </cell>
        </row>
        <row r="136">
          <cell r="E136">
            <v>264</v>
          </cell>
          <cell r="F136">
            <v>520281.05</v>
          </cell>
        </row>
        <row r="137">
          <cell r="E137">
            <v>265</v>
          </cell>
          <cell r="F137">
            <v>226712.5</v>
          </cell>
        </row>
        <row r="138">
          <cell r="E138">
            <v>266</v>
          </cell>
          <cell r="F138">
            <v>640421.96</v>
          </cell>
        </row>
        <row r="139">
          <cell r="E139">
            <v>267</v>
          </cell>
          <cell r="F139">
            <v>716092.12</v>
          </cell>
        </row>
        <row r="140">
          <cell r="E140">
            <v>268</v>
          </cell>
          <cell r="F140">
            <v>1372453.33</v>
          </cell>
        </row>
        <row r="141">
          <cell r="E141">
            <v>269</v>
          </cell>
          <cell r="F141">
            <v>1119932.6100000001</v>
          </cell>
        </row>
        <row r="142">
          <cell r="E142">
            <v>270</v>
          </cell>
          <cell r="F142">
            <v>147498.35999999999</v>
          </cell>
        </row>
        <row r="143">
          <cell r="E143">
            <v>271</v>
          </cell>
          <cell r="F143">
            <v>266821.99</v>
          </cell>
        </row>
        <row r="144">
          <cell r="E144">
            <v>272</v>
          </cell>
          <cell r="F144">
            <v>1091155.28</v>
          </cell>
        </row>
        <row r="145">
          <cell r="E145">
            <v>274</v>
          </cell>
          <cell r="F145">
            <v>1307524.8299999996</v>
          </cell>
        </row>
        <row r="146">
          <cell r="E146">
            <v>275</v>
          </cell>
          <cell r="F146">
            <v>2398891.0000000005</v>
          </cell>
        </row>
        <row r="147">
          <cell r="E147">
            <v>276</v>
          </cell>
        </row>
        <row r="148">
          <cell r="E148">
            <v>282</v>
          </cell>
          <cell r="F148">
            <v>95125.43</v>
          </cell>
        </row>
        <row r="149">
          <cell r="E149">
            <v>284</v>
          </cell>
          <cell r="F149">
            <v>1047711.5800000001</v>
          </cell>
        </row>
        <row r="150">
          <cell r="E150">
            <v>285</v>
          </cell>
          <cell r="F150">
            <v>558000</v>
          </cell>
        </row>
        <row r="151">
          <cell r="E151">
            <v>286</v>
          </cell>
          <cell r="F151">
            <v>450000</v>
          </cell>
        </row>
        <row r="152">
          <cell r="E152">
            <v>287</v>
          </cell>
          <cell r="F152">
            <v>62899.55</v>
          </cell>
        </row>
        <row r="153">
          <cell r="E153">
            <v>288</v>
          </cell>
          <cell r="F153">
            <v>160790.75</v>
          </cell>
        </row>
        <row r="154">
          <cell r="E154">
            <v>290</v>
          </cell>
          <cell r="F154">
            <v>32750.870000000003</v>
          </cell>
        </row>
        <row r="155">
          <cell r="E155">
            <v>291</v>
          </cell>
          <cell r="F155">
            <v>1200000</v>
          </cell>
        </row>
        <row r="156">
          <cell r="E156">
            <v>292</v>
          </cell>
          <cell r="F156">
            <v>1452139.7900000003</v>
          </cell>
        </row>
        <row r="157">
          <cell r="E157">
            <v>293</v>
          </cell>
          <cell r="F157">
            <v>2010565.8399999996</v>
          </cell>
        </row>
        <row r="158">
          <cell r="E158">
            <v>294</v>
          </cell>
          <cell r="F158">
            <v>3000000</v>
          </cell>
        </row>
        <row r="159">
          <cell r="E159">
            <v>295</v>
          </cell>
          <cell r="F159">
            <v>359576.97</v>
          </cell>
        </row>
        <row r="160">
          <cell r="E160">
            <v>296</v>
          </cell>
          <cell r="F160">
            <v>646573.25999999989</v>
          </cell>
        </row>
        <row r="161">
          <cell r="E161">
            <v>297</v>
          </cell>
          <cell r="F161">
            <v>1500000.01</v>
          </cell>
        </row>
        <row r="162">
          <cell r="E162">
            <v>299</v>
          </cell>
          <cell r="F162">
            <v>7000000</v>
          </cell>
        </row>
        <row r="163">
          <cell r="E163">
            <v>300</v>
          </cell>
          <cell r="F163">
            <v>18850000</v>
          </cell>
        </row>
        <row r="164">
          <cell r="E164">
            <v>301</v>
          </cell>
          <cell r="F164">
            <v>1650000</v>
          </cell>
        </row>
        <row r="165">
          <cell r="E165">
            <v>302</v>
          </cell>
          <cell r="F165">
            <v>1500000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6"/>
  <sheetViews>
    <sheetView tabSelected="1" zoomScale="110" zoomScaleNormal="110" workbookViewId="0">
      <selection activeCell="B1" sqref="B1"/>
    </sheetView>
  </sheetViews>
  <sheetFormatPr defaultRowHeight="15" x14ac:dyDescent="0.25"/>
  <cols>
    <col min="1" max="1" width="11.140625" customWidth="1"/>
    <col min="2" max="2" width="10.85546875" customWidth="1"/>
    <col min="3" max="3" width="95.28515625" bestFit="1" customWidth="1"/>
    <col min="4" max="4" width="18.5703125" customWidth="1"/>
    <col min="5" max="5" width="18.42578125" customWidth="1"/>
    <col min="258" max="258" width="95.28515625" bestFit="1" customWidth="1"/>
    <col min="259" max="259" width="12.7109375" bestFit="1" customWidth="1"/>
    <col min="260" max="260" width="26.85546875" bestFit="1" customWidth="1"/>
    <col min="261" max="261" width="16.140625" bestFit="1" customWidth="1"/>
    <col min="514" max="514" width="95.28515625" bestFit="1" customWidth="1"/>
    <col min="515" max="515" width="12.7109375" bestFit="1" customWidth="1"/>
    <col min="516" max="516" width="26.85546875" bestFit="1" customWidth="1"/>
    <col min="517" max="517" width="16.140625" bestFit="1" customWidth="1"/>
    <col min="770" max="770" width="95.28515625" bestFit="1" customWidth="1"/>
    <col min="771" max="771" width="12.7109375" bestFit="1" customWidth="1"/>
    <col min="772" max="772" width="26.85546875" bestFit="1" customWidth="1"/>
    <col min="773" max="773" width="16.140625" bestFit="1" customWidth="1"/>
    <col min="1026" max="1026" width="95.28515625" bestFit="1" customWidth="1"/>
    <col min="1027" max="1027" width="12.7109375" bestFit="1" customWidth="1"/>
    <col min="1028" max="1028" width="26.85546875" bestFit="1" customWidth="1"/>
    <col min="1029" max="1029" width="16.140625" bestFit="1" customWidth="1"/>
    <col min="1282" max="1282" width="95.28515625" bestFit="1" customWidth="1"/>
    <col min="1283" max="1283" width="12.7109375" bestFit="1" customWidth="1"/>
    <col min="1284" max="1284" width="26.85546875" bestFit="1" customWidth="1"/>
    <col min="1285" max="1285" width="16.140625" bestFit="1" customWidth="1"/>
    <col min="1538" max="1538" width="95.28515625" bestFit="1" customWidth="1"/>
    <col min="1539" max="1539" width="12.7109375" bestFit="1" customWidth="1"/>
    <col min="1540" max="1540" width="26.85546875" bestFit="1" customWidth="1"/>
    <col min="1541" max="1541" width="16.140625" bestFit="1" customWidth="1"/>
    <col min="1794" max="1794" width="95.28515625" bestFit="1" customWidth="1"/>
    <col min="1795" max="1795" width="12.7109375" bestFit="1" customWidth="1"/>
    <col min="1796" max="1796" width="26.85546875" bestFit="1" customWidth="1"/>
    <col min="1797" max="1797" width="16.140625" bestFit="1" customWidth="1"/>
    <col min="2050" max="2050" width="95.28515625" bestFit="1" customWidth="1"/>
    <col min="2051" max="2051" width="12.7109375" bestFit="1" customWidth="1"/>
    <col min="2052" max="2052" width="26.85546875" bestFit="1" customWidth="1"/>
    <col min="2053" max="2053" width="16.140625" bestFit="1" customWidth="1"/>
    <col min="2306" max="2306" width="95.28515625" bestFit="1" customWidth="1"/>
    <col min="2307" max="2307" width="12.7109375" bestFit="1" customWidth="1"/>
    <col min="2308" max="2308" width="26.85546875" bestFit="1" customWidth="1"/>
    <col min="2309" max="2309" width="16.140625" bestFit="1" customWidth="1"/>
    <col min="2562" max="2562" width="95.28515625" bestFit="1" customWidth="1"/>
    <col min="2563" max="2563" width="12.7109375" bestFit="1" customWidth="1"/>
    <col min="2564" max="2564" width="26.85546875" bestFit="1" customWidth="1"/>
    <col min="2565" max="2565" width="16.140625" bestFit="1" customWidth="1"/>
    <col min="2818" max="2818" width="95.28515625" bestFit="1" customWidth="1"/>
    <col min="2819" max="2819" width="12.7109375" bestFit="1" customWidth="1"/>
    <col min="2820" max="2820" width="26.85546875" bestFit="1" customWidth="1"/>
    <col min="2821" max="2821" width="16.140625" bestFit="1" customWidth="1"/>
    <col min="3074" max="3074" width="95.28515625" bestFit="1" customWidth="1"/>
    <col min="3075" max="3075" width="12.7109375" bestFit="1" customWidth="1"/>
    <col min="3076" max="3076" width="26.85546875" bestFit="1" customWidth="1"/>
    <col min="3077" max="3077" width="16.140625" bestFit="1" customWidth="1"/>
    <col min="3330" max="3330" width="95.28515625" bestFit="1" customWidth="1"/>
    <col min="3331" max="3331" width="12.7109375" bestFit="1" customWidth="1"/>
    <col min="3332" max="3332" width="26.85546875" bestFit="1" customWidth="1"/>
    <col min="3333" max="3333" width="16.140625" bestFit="1" customWidth="1"/>
    <col min="3586" max="3586" width="95.28515625" bestFit="1" customWidth="1"/>
    <col min="3587" max="3587" width="12.7109375" bestFit="1" customWidth="1"/>
    <col min="3588" max="3588" width="26.85546875" bestFit="1" customWidth="1"/>
    <col min="3589" max="3589" width="16.140625" bestFit="1" customWidth="1"/>
    <col min="3842" max="3842" width="95.28515625" bestFit="1" customWidth="1"/>
    <col min="3843" max="3843" width="12.7109375" bestFit="1" customWidth="1"/>
    <col min="3844" max="3844" width="26.85546875" bestFit="1" customWidth="1"/>
    <col min="3845" max="3845" width="16.140625" bestFit="1" customWidth="1"/>
    <col min="4098" max="4098" width="95.28515625" bestFit="1" customWidth="1"/>
    <col min="4099" max="4099" width="12.7109375" bestFit="1" customWidth="1"/>
    <col min="4100" max="4100" width="26.85546875" bestFit="1" customWidth="1"/>
    <col min="4101" max="4101" width="16.140625" bestFit="1" customWidth="1"/>
    <col min="4354" max="4354" width="95.28515625" bestFit="1" customWidth="1"/>
    <col min="4355" max="4355" width="12.7109375" bestFit="1" customWidth="1"/>
    <col min="4356" max="4356" width="26.85546875" bestFit="1" customWidth="1"/>
    <col min="4357" max="4357" width="16.140625" bestFit="1" customWidth="1"/>
    <col min="4610" max="4610" width="95.28515625" bestFit="1" customWidth="1"/>
    <col min="4611" max="4611" width="12.7109375" bestFit="1" customWidth="1"/>
    <col min="4612" max="4612" width="26.85546875" bestFit="1" customWidth="1"/>
    <col min="4613" max="4613" width="16.140625" bestFit="1" customWidth="1"/>
    <col min="4866" max="4866" width="95.28515625" bestFit="1" customWidth="1"/>
    <col min="4867" max="4867" width="12.7109375" bestFit="1" customWidth="1"/>
    <col min="4868" max="4868" width="26.85546875" bestFit="1" customWidth="1"/>
    <col min="4869" max="4869" width="16.140625" bestFit="1" customWidth="1"/>
    <col min="5122" max="5122" width="95.28515625" bestFit="1" customWidth="1"/>
    <col min="5123" max="5123" width="12.7109375" bestFit="1" customWidth="1"/>
    <col min="5124" max="5124" width="26.85546875" bestFit="1" customWidth="1"/>
    <col min="5125" max="5125" width="16.140625" bestFit="1" customWidth="1"/>
    <col min="5378" max="5378" width="95.28515625" bestFit="1" customWidth="1"/>
    <col min="5379" max="5379" width="12.7109375" bestFit="1" customWidth="1"/>
    <col min="5380" max="5380" width="26.85546875" bestFit="1" customWidth="1"/>
    <col min="5381" max="5381" width="16.140625" bestFit="1" customWidth="1"/>
    <col min="5634" max="5634" width="95.28515625" bestFit="1" customWidth="1"/>
    <col min="5635" max="5635" width="12.7109375" bestFit="1" customWidth="1"/>
    <col min="5636" max="5636" width="26.85546875" bestFit="1" customWidth="1"/>
    <col min="5637" max="5637" width="16.140625" bestFit="1" customWidth="1"/>
    <col min="5890" max="5890" width="95.28515625" bestFit="1" customWidth="1"/>
    <col min="5891" max="5891" width="12.7109375" bestFit="1" customWidth="1"/>
    <col min="5892" max="5892" width="26.85546875" bestFit="1" customWidth="1"/>
    <col min="5893" max="5893" width="16.140625" bestFit="1" customWidth="1"/>
    <col min="6146" max="6146" width="95.28515625" bestFit="1" customWidth="1"/>
    <col min="6147" max="6147" width="12.7109375" bestFit="1" customWidth="1"/>
    <col min="6148" max="6148" width="26.85546875" bestFit="1" customWidth="1"/>
    <col min="6149" max="6149" width="16.140625" bestFit="1" customWidth="1"/>
    <col min="6402" max="6402" width="95.28515625" bestFit="1" customWidth="1"/>
    <col min="6403" max="6403" width="12.7109375" bestFit="1" customWidth="1"/>
    <col min="6404" max="6404" width="26.85546875" bestFit="1" customWidth="1"/>
    <col min="6405" max="6405" width="16.140625" bestFit="1" customWidth="1"/>
    <col min="6658" max="6658" width="95.28515625" bestFit="1" customWidth="1"/>
    <col min="6659" max="6659" width="12.7109375" bestFit="1" customWidth="1"/>
    <col min="6660" max="6660" width="26.85546875" bestFit="1" customWidth="1"/>
    <col min="6661" max="6661" width="16.140625" bestFit="1" customWidth="1"/>
    <col min="6914" max="6914" width="95.28515625" bestFit="1" customWidth="1"/>
    <col min="6915" max="6915" width="12.7109375" bestFit="1" customWidth="1"/>
    <col min="6916" max="6916" width="26.85546875" bestFit="1" customWidth="1"/>
    <col min="6917" max="6917" width="16.140625" bestFit="1" customWidth="1"/>
    <col min="7170" max="7170" width="95.28515625" bestFit="1" customWidth="1"/>
    <col min="7171" max="7171" width="12.7109375" bestFit="1" customWidth="1"/>
    <col min="7172" max="7172" width="26.85546875" bestFit="1" customWidth="1"/>
    <col min="7173" max="7173" width="16.140625" bestFit="1" customWidth="1"/>
    <col min="7426" max="7426" width="95.28515625" bestFit="1" customWidth="1"/>
    <col min="7427" max="7427" width="12.7109375" bestFit="1" customWidth="1"/>
    <col min="7428" max="7428" width="26.85546875" bestFit="1" customWidth="1"/>
    <col min="7429" max="7429" width="16.140625" bestFit="1" customWidth="1"/>
    <col min="7682" max="7682" width="95.28515625" bestFit="1" customWidth="1"/>
    <col min="7683" max="7683" width="12.7109375" bestFit="1" customWidth="1"/>
    <col min="7684" max="7684" width="26.85546875" bestFit="1" customWidth="1"/>
    <col min="7685" max="7685" width="16.140625" bestFit="1" customWidth="1"/>
    <col min="7938" max="7938" width="95.28515625" bestFit="1" customWidth="1"/>
    <col min="7939" max="7939" width="12.7109375" bestFit="1" customWidth="1"/>
    <col min="7940" max="7940" width="26.85546875" bestFit="1" customWidth="1"/>
    <col min="7941" max="7941" width="16.140625" bestFit="1" customWidth="1"/>
    <col min="8194" max="8194" width="95.28515625" bestFit="1" customWidth="1"/>
    <col min="8195" max="8195" width="12.7109375" bestFit="1" customWidth="1"/>
    <col min="8196" max="8196" width="26.85546875" bestFit="1" customWidth="1"/>
    <col min="8197" max="8197" width="16.140625" bestFit="1" customWidth="1"/>
    <col min="8450" max="8450" width="95.28515625" bestFit="1" customWidth="1"/>
    <col min="8451" max="8451" width="12.7109375" bestFit="1" customWidth="1"/>
    <col min="8452" max="8452" width="26.85546875" bestFit="1" customWidth="1"/>
    <col min="8453" max="8453" width="16.140625" bestFit="1" customWidth="1"/>
    <col min="8706" max="8706" width="95.28515625" bestFit="1" customWidth="1"/>
    <col min="8707" max="8707" width="12.7109375" bestFit="1" customWidth="1"/>
    <col min="8708" max="8708" width="26.85546875" bestFit="1" customWidth="1"/>
    <col min="8709" max="8709" width="16.140625" bestFit="1" customWidth="1"/>
    <col min="8962" max="8962" width="95.28515625" bestFit="1" customWidth="1"/>
    <col min="8963" max="8963" width="12.7109375" bestFit="1" customWidth="1"/>
    <col min="8964" max="8964" width="26.85546875" bestFit="1" customWidth="1"/>
    <col min="8965" max="8965" width="16.140625" bestFit="1" customWidth="1"/>
    <col min="9218" max="9218" width="95.28515625" bestFit="1" customWidth="1"/>
    <col min="9219" max="9219" width="12.7109375" bestFit="1" customWidth="1"/>
    <col min="9220" max="9220" width="26.85546875" bestFit="1" customWidth="1"/>
    <col min="9221" max="9221" width="16.140625" bestFit="1" customWidth="1"/>
    <col min="9474" max="9474" width="95.28515625" bestFit="1" customWidth="1"/>
    <col min="9475" max="9475" width="12.7109375" bestFit="1" customWidth="1"/>
    <col min="9476" max="9476" width="26.85546875" bestFit="1" customWidth="1"/>
    <col min="9477" max="9477" width="16.140625" bestFit="1" customWidth="1"/>
    <col min="9730" max="9730" width="95.28515625" bestFit="1" customWidth="1"/>
    <col min="9731" max="9731" width="12.7109375" bestFit="1" customWidth="1"/>
    <col min="9732" max="9732" width="26.85546875" bestFit="1" customWidth="1"/>
    <col min="9733" max="9733" width="16.140625" bestFit="1" customWidth="1"/>
    <col min="9986" max="9986" width="95.28515625" bestFit="1" customWidth="1"/>
    <col min="9987" max="9987" width="12.7109375" bestFit="1" customWidth="1"/>
    <col min="9988" max="9988" width="26.85546875" bestFit="1" customWidth="1"/>
    <col min="9989" max="9989" width="16.140625" bestFit="1" customWidth="1"/>
    <col min="10242" max="10242" width="95.28515625" bestFit="1" customWidth="1"/>
    <col min="10243" max="10243" width="12.7109375" bestFit="1" customWidth="1"/>
    <col min="10244" max="10244" width="26.85546875" bestFit="1" customWidth="1"/>
    <col min="10245" max="10245" width="16.140625" bestFit="1" customWidth="1"/>
    <col min="10498" max="10498" width="95.28515625" bestFit="1" customWidth="1"/>
    <col min="10499" max="10499" width="12.7109375" bestFit="1" customWidth="1"/>
    <col min="10500" max="10500" width="26.85546875" bestFit="1" customWidth="1"/>
    <col min="10501" max="10501" width="16.140625" bestFit="1" customWidth="1"/>
    <col min="10754" max="10754" width="95.28515625" bestFit="1" customWidth="1"/>
    <col min="10755" max="10755" width="12.7109375" bestFit="1" customWidth="1"/>
    <col min="10756" max="10756" width="26.85546875" bestFit="1" customWidth="1"/>
    <col min="10757" max="10757" width="16.140625" bestFit="1" customWidth="1"/>
    <col min="11010" max="11010" width="95.28515625" bestFit="1" customWidth="1"/>
    <col min="11011" max="11011" width="12.7109375" bestFit="1" customWidth="1"/>
    <col min="11012" max="11012" width="26.85546875" bestFit="1" customWidth="1"/>
    <col min="11013" max="11013" width="16.140625" bestFit="1" customWidth="1"/>
    <col min="11266" max="11266" width="95.28515625" bestFit="1" customWidth="1"/>
    <col min="11267" max="11267" width="12.7109375" bestFit="1" customWidth="1"/>
    <col min="11268" max="11268" width="26.85546875" bestFit="1" customWidth="1"/>
    <col min="11269" max="11269" width="16.140625" bestFit="1" customWidth="1"/>
    <col min="11522" max="11522" width="95.28515625" bestFit="1" customWidth="1"/>
    <col min="11523" max="11523" width="12.7109375" bestFit="1" customWidth="1"/>
    <col min="11524" max="11524" width="26.85546875" bestFit="1" customWidth="1"/>
    <col min="11525" max="11525" width="16.140625" bestFit="1" customWidth="1"/>
    <col min="11778" max="11778" width="95.28515625" bestFit="1" customWidth="1"/>
    <col min="11779" max="11779" width="12.7109375" bestFit="1" customWidth="1"/>
    <col min="11780" max="11780" width="26.85546875" bestFit="1" customWidth="1"/>
    <col min="11781" max="11781" width="16.140625" bestFit="1" customWidth="1"/>
    <col min="12034" max="12034" width="95.28515625" bestFit="1" customWidth="1"/>
    <col min="12035" max="12035" width="12.7109375" bestFit="1" customWidth="1"/>
    <col min="12036" max="12036" width="26.85546875" bestFit="1" customWidth="1"/>
    <col min="12037" max="12037" width="16.140625" bestFit="1" customWidth="1"/>
    <col min="12290" max="12290" width="95.28515625" bestFit="1" customWidth="1"/>
    <col min="12291" max="12291" width="12.7109375" bestFit="1" customWidth="1"/>
    <col min="12292" max="12292" width="26.85546875" bestFit="1" customWidth="1"/>
    <col min="12293" max="12293" width="16.140625" bestFit="1" customWidth="1"/>
    <col min="12546" max="12546" width="95.28515625" bestFit="1" customWidth="1"/>
    <col min="12547" max="12547" width="12.7109375" bestFit="1" customWidth="1"/>
    <col min="12548" max="12548" width="26.85546875" bestFit="1" customWidth="1"/>
    <col min="12549" max="12549" width="16.140625" bestFit="1" customWidth="1"/>
    <col min="12802" max="12802" width="95.28515625" bestFit="1" customWidth="1"/>
    <col min="12803" max="12803" width="12.7109375" bestFit="1" customWidth="1"/>
    <col min="12804" max="12804" width="26.85546875" bestFit="1" customWidth="1"/>
    <col min="12805" max="12805" width="16.140625" bestFit="1" customWidth="1"/>
    <col min="13058" max="13058" width="95.28515625" bestFit="1" customWidth="1"/>
    <col min="13059" max="13059" width="12.7109375" bestFit="1" customWidth="1"/>
    <col min="13060" max="13060" width="26.85546875" bestFit="1" customWidth="1"/>
    <col min="13061" max="13061" width="16.140625" bestFit="1" customWidth="1"/>
    <col min="13314" max="13314" width="95.28515625" bestFit="1" customWidth="1"/>
    <col min="13315" max="13315" width="12.7109375" bestFit="1" customWidth="1"/>
    <col min="13316" max="13316" width="26.85546875" bestFit="1" customWidth="1"/>
    <col min="13317" max="13317" width="16.140625" bestFit="1" customWidth="1"/>
    <col min="13570" max="13570" width="95.28515625" bestFit="1" customWidth="1"/>
    <col min="13571" max="13571" width="12.7109375" bestFit="1" customWidth="1"/>
    <col min="13572" max="13572" width="26.85546875" bestFit="1" customWidth="1"/>
    <col min="13573" max="13573" width="16.140625" bestFit="1" customWidth="1"/>
    <col min="13826" max="13826" width="95.28515625" bestFit="1" customWidth="1"/>
    <col min="13827" max="13827" width="12.7109375" bestFit="1" customWidth="1"/>
    <col min="13828" max="13828" width="26.85546875" bestFit="1" customWidth="1"/>
    <col min="13829" max="13829" width="16.140625" bestFit="1" customWidth="1"/>
    <col min="14082" max="14082" width="95.28515625" bestFit="1" customWidth="1"/>
    <col min="14083" max="14083" width="12.7109375" bestFit="1" customWidth="1"/>
    <col min="14084" max="14084" width="26.85546875" bestFit="1" customWidth="1"/>
    <col min="14085" max="14085" width="16.140625" bestFit="1" customWidth="1"/>
    <col min="14338" max="14338" width="95.28515625" bestFit="1" customWidth="1"/>
    <col min="14339" max="14339" width="12.7109375" bestFit="1" customWidth="1"/>
    <col min="14340" max="14340" width="26.85546875" bestFit="1" customWidth="1"/>
    <col min="14341" max="14341" width="16.140625" bestFit="1" customWidth="1"/>
    <col min="14594" max="14594" width="95.28515625" bestFit="1" customWidth="1"/>
    <col min="14595" max="14595" width="12.7109375" bestFit="1" customWidth="1"/>
    <col min="14596" max="14596" width="26.85546875" bestFit="1" customWidth="1"/>
    <col min="14597" max="14597" width="16.140625" bestFit="1" customWidth="1"/>
    <col min="14850" max="14850" width="95.28515625" bestFit="1" customWidth="1"/>
    <col min="14851" max="14851" width="12.7109375" bestFit="1" customWidth="1"/>
    <col min="14852" max="14852" width="26.85546875" bestFit="1" customWidth="1"/>
    <col min="14853" max="14853" width="16.140625" bestFit="1" customWidth="1"/>
    <col min="15106" max="15106" width="95.28515625" bestFit="1" customWidth="1"/>
    <col min="15107" max="15107" width="12.7109375" bestFit="1" customWidth="1"/>
    <col min="15108" max="15108" width="26.85546875" bestFit="1" customWidth="1"/>
    <col min="15109" max="15109" width="16.140625" bestFit="1" customWidth="1"/>
    <col min="15362" max="15362" width="95.28515625" bestFit="1" customWidth="1"/>
    <col min="15363" max="15363" width="12.7109375" bestFit="1" customWidth="1"/>
    <col min="15364" max="15364" width="26.85546875" bestFit="1" customWidth="1"/>
    <col min="15365" max="15365" width="16.140625" bestFit="1" customWidth="1"/>
    <col min="15618" max="15618" width="95.28515625" bestFit="1" customWidth="1"/>
    <col min="15619" max="15619" width="12.7109375" bestFit="1" customWidth="1"/>
    <col min="15620" max="15620" width="26.85546875" bestFit="1" customWidth="1"/>
    <col min="15621" max="15621" width="16.140625" bestFit="1" customWidth="1"/>
    <col min="15874" max="15874" width="95.28515625" bestFit="1" customWidth="1"/>
    <col min="15875" max="15875" width="12.7109375" bestFit="1" customWidth="1"/>
    <col min="15876" max="15876" width="26.85546875" bestFit="1" customWidth="1"/>
    <col min="15877" max="15877" width="16.140625" bestFit="1" customWidth="1"/>
    <col min="16130" max="16130" width="95.28515625" bestFit="1" customWidth="1"/>
    <col min="16131" max="16131" width="12.7109375" bestFit="1" customWidth="1"/>
    <col min="16132" max="16132" width="26.85546875" bestFit="1" customWidth="1"/>
    <col min="16133" max="16133" width="16.140625" bestFit="1" customWidth="1"/>
  </cols>
  <sheetData>
    <row r="1" spans="1:5" ht="30.75" thickBot="1" x14ac:dyDescent="0.3">
      <c r="A1" s="8" t="s">
        <v>0</v>
      </c>
      <c r="B1" s="8" t="s">
        <v>141</v>
      </c>
      <c r="C1" s="7" t="s">
        <v>1</v>
      </c>
      <c r="D1" s="7" t="s">
        <v>2</v>
      </c>
      <c r="E1" s="7" t="s">
        <v>3</v>
      </c>
    </row>
    <row r="2" spans="1:5" ht="15.75" thickTop="1" x14ac:dyDescent="0.25">
      <c r="A2" s="4">
        <v>1</v>
      </c>
      <c r="B2" s="4">
        <v>3</v>
      </c>
      <c r="C2" s="4" t="s">
        <v>4</v>
      </c>
      <c r="D2" s="5">
        <v>2500000</v>
      </c>
      <c r="E2" s="6">
        <f>VLOOKUP(B2,'[1]basis 1 a oproepbudget'!E$5:F$165,2,FALSE)</f>
        <v>1258122.19</v>
      </c>
    </row>
    <row r="3" spans="1:5" x14ac:dyDescent="0.25">
      <c r="A3" s="1">
        <v>1</v>
      </c>
      <c r="B3" s="1">
        <v>5</v>
      </c>
      <c r="C3" s="1" t="s">
        <v>5</v>
      </c>
      <c r="D3" s="2">
        <v>5000000</v>
      </c>
      <c r="E3" s="3">
        <f>VLOOKUP(B3,'[1]basis 1 a oproepbudget'!E$5:F$165,2,FALSE)</f>
        <v>4952918.8600000003</v>
      </c>
    </row>
    <row r="4" spans="1:5" x14ac:dyDescent="0.25">
      <c r="A4" s="1">
        <v>1</v>
      </c>
      <c r="B4" s="1">
        <v>9</v>
      </c>
      <c r="C4" s="1" t="s">
        <v>6</v>
      </c>
      <c r="D4" s="2">
        <v>8000000</v>
      </c>
      <c r="E4" s="3">
        <f>VLOOKUP(B4,'[1]basis 1 a oproepbudget'!E$5:F$165,2,FALSE)</f>
        <v>10684061.920000002</v>
      </c>
    </row>
    <row r="5" spans="1:5" x14ac:dyDescent="0.25">
      <c r="A5" s="1">
        <v>1</v>
      </c>
      <c r="B5" s="1">
        <v>17</v>
      </c>
      <c r="C5" s="1" t="s">
        <v>7</v>
      </c>
      <c r="D5" s="2">
        <v>3000000</v>
      </c>
      <c r="E5" s="3">
        <f>VLOOKUP(B5,'[1]basis 1 a oproepbudget'!E$5:F$165,2,FALSE)</f>
        <v>599118.81000000006</v>
      </c>
    </row>
    <row r="6" spans="1:5" x14ac:dyDescent="0.25">
      <c r="A6" s="1">
        <v>1</v>
      </c>
      <c r="B6" s="1">
        <v>36</v>
      </c>
      <c r="C6" s="1" t="s">
        <v>8</v>
      </c>
      <c r="D6" s="2">
        <v>6750000</v>
      </c>
      <c r="E6" s="3">
        <f>VLOOKUP(B6,'[1]basis 1 a oproepbudget'!E$5:F$165,2,FALSE)</f>
        <v>6740182.4700000007</v>
      </c>
    </row>
    <row r="7" spans="1:5" x14ac:dyDescent="0.25">
      <c r="A7" s="1">
        <v>1</v>
      </c>
      <c r="B7" s="1">
        <v>44</v>
      </c>
      <c r="C7" s="1" t="s">
        <v>9</v>
      </c>
      <c r="D7" s="2">
        <v>18850000</v>
      </c>
      <c r="E7" s="3">
        <f>VLOOKUP(B7,'[1]basis 1 a oproepbudget'!E$5:F$165,2,FALSE)</f>
        <v>18850000</v>
      </c>
    </row>
    <row r="8" spans="1:5" x14ac:dyDescent="0.25">
      <c r="A8" s="1">
        <v>1</v>
      </c>
      <c r="B8" s="1">
        <v>53</v>
      </c>
      <c r="C8" s="1" t="s">
        <v>10</v>
      </c>
      <c r="D8" s="2">
        <v>300000</v>
      </c>
      <c r="E8" s="3">
        <f>VLOOKUP(B8,'[1]basis 1 a oproepbudget'!E$5:F$165,2,FALSE)</f>
        <v>300000</v>
      </c>
    </row>
    <row r="9" spans="1:5" x14ac:dyDescent="0.25">
      <c r="A9" s="1">
        <v>1</v>
      </c>
      <c r="B9" s="1">
        <v>62</v>
      </c>
      <c r="C9" s="1" t="s">
        <v>11</v>
      </c>
      <c r="D9" s="2">
        <v>1500000</v>
      </c>
      <c r="E9" s="3">
        <f>VLOOKUP(B9,'[1]basis 1 a oproepbudget'!E$5:F$165,2,FALSE)</f>
        <v>546344.48</v>
      </c>
    </row>
    <row r="10" spans="1:5" x14ac:dyDescent="0.25">
      <c r="A10" s="1">
        <v>1</v>
      </c>
      <c r="B10" s="1">
        <v>63</v>
      </c>
      <c r="C10" s="1" t="s">
        <v>12</v>
      </c>
      <c r="D10" s="2">
        <v>18850000</v>
      </c>
      <c r="E10" s="3">
        <f>VLOOKUP(B10,'[1]basis 1 a oproepbudget'!E$5:F$165,2,FALSE)</f>
        <v>37700000</v>
      </c>
    </row>
    <row r="11" spans="1:5" x14ac:dyDescent="0.25">
      <c r="A11" s="1">
        <v>1</v>
      </c>
      <c r="B11" s="1">
        <v>66</v>
      </c>
      <c r="C11" s="1" t="s">
        <v>13</v>
      </c>
      <c r="D11" s="2">
        <v>14000000</v>
      </c>
      <c r="E11" s="3">
        <f>VLOOKUP(B11,'[1]basis 1 a oproepbudget'!E$5:F$165,2,FALSE)</f>
        <v>14000000</v>
      </c>
    </row>
    <row r="12" spans="1:5" x14ac:dyDescent="0.25">
      <c r="A12" s="1">
        <v>1</v>
      </c>
      <c r="B12" s="1">
        <v>67</v>
      </c>
      <c r="C12" s="1" t="s">
        <v>8</v>
      </c>
      <c r="D12" s="2">
        <v>6750000</v>
      </c>
      <c r="E12" s="3">
        <f>VLOOKUP(B12,'[1]basis 1 a oproepbudget'!E$5:F$165,2,FALSE)</f>
        <v>6750000</v>
      </c>
    </row>
    <row r="13" spans="1:5" x14ac:dyDescent="0.25">
      <c r="A13" s="1">
        <v>1</v>
      </c>
      <c r="B13" s="1">
        <v>82</v>
      </c>
      <c r="C13" s="1" t="s">
        <v>14</v>
      </c>
      <c r="D13" s="2">
        <v>3040000</v>
      </c>
      <c r="E13" s="3">
        <f>VLOOKUP(B13,'[1]basis 1 a oproepbudget'!E$5:F$165,2,FALSE)</f>
        <v>1286353.1300000001</v>
      </c>
    </row>
    <row r="14" spans="1:5" x14ac:dyDescent="0.25">
      <c r="A14" s="1">
        <v>1</v>
      </c>
      <c r="B14" s="1">
        <v>84</v>
      </c>
      <c r="C14" s="1" t="s">
        <v>15</v>
      </c>
      <c r="D14" s="2">
        <v>270000</v>
      </c>
      <c r="E14" s="3">
        <f>VLOOKUP(B14,'[1]basis 1 a oproepbudget'!E$5:F$165,2,FALSE)</f>
        <v>270000</v>
      </c>
    </row>
    <row r="15" spans="1:5" x14ac:dyDescent="0.25">
      <c r="A15" s="1">
        <v>1</v>
      </c>
      <c r="B15" s="1">
        <v>100</v>
      </c>
      <c r="C15" s="1" t="s">
        <v>16</v>
      </c>
      <c r="D15" s="2">
        <v>6800000</v>
      </c>
      <c r="E15" s="3">
        <f>VLOOKUP(B15,'[1]basis 1 a oproepbudget'!E$5:F$165,2,FALSE)</f>
        <v>7081984.9600000037</v>
      </c>
    </row>
    <row r="16" spans="1:5" x14ac:dyDescent="0.25">
      <c r="A16" s="1">
        <v>1</v>
      </c>
      <c r="B16" s="1">
        <v>114</v>
      </c>
      <c r="C16" s="1" t="s">
        <v>17</v>
      </c>
      <c r="D16" s="2">
        <v>303750</v>
      </c>
      <c r="E16" s="3">
        <f>VLOOKUP(B16,'[1]basis 1 a oproepbudget'!E$5:F$165,2,FALSE)</f>
        <v>56012.079999999994</v>
      </c>
    </row>
    <row r="17" spans="1:5" x14ac:dyDescent="0.25">
      <c r="A17" s="1">
        <v>1</v>
      </c>
      <c r="B17" s="1">
        <v>115</v>
      </c>
      <c r="C17" s="1" t="s">
        <v>18</v>
      </c>
      <c r="D17" s="2">
        <v>1369462</v>
      </c>
      <c r="E17" s="3">
        <f>VLOOKUP(B17,'[1]basis 1 a oproepbudget'!E$5:F$165,2,FALSE)</f>
        <v>429245.99</v>
      </c>
    </row>
    <row r="18" spans="1:5" x14ac:dyDescent="0.25">
      <c r="A18" s="1">
        <v>1</v>
      </c>
      <c r="B18" s="1">
        <v>116</v>
      </c>
      <c r="C18" s="1" t="s">
        <v>8</v>
      </c>
      <c r="D18" s="2">
        <v>6750000</v>
      </c>
      <c r="E18" s="3">
        <f>VLOOKUP(B18,'[1]basis 1 a oproepbudget'!E$5:F$165,2,FALSE)</f>
        <v>6750000</v>
      </c>
    </row>
    <row r="19" spans="1:5" x14ac:dyDescent="0.25">
      <c r="A19" s="1">
        <v>1</v>
      </c>
      <c r="B19" s="1">
        <v>119</v>
      </c>
      <c r="C19" s="1" t="s">
        <v>19</v>
      </c>
      <c r="D19" s="2">
        <v>292500</v>
      </c>
      <c r="E19" s="3">
        <f>VLOOKUP(B19,'[1]basis 1 a oproepbudget'!E$5:F$165,2,FALSE)</f>
        <v>292500</v>
      </c>
    </row>
    <row r="20" spans="1:5" x14ac:dyDescent="0.25">
      <c r="A20" s="1">
        <v>1</v>
      </c>
      <c r="B20" s="1">
        <v>132</v>
      </c>
      <c r="C20" s="1" t="s">
        <v>20</v>
      </c>
      <c r="D20" s="2">
        <v>5000000</v>
      </c>
      <c r="E20" s="3">
        <f>VLOOKUP(B20,'[1]basis 1 a oproepbudget'!E$5:F$165,2,FALSE)</f>
        <v>8710101.5099999998</v>
      </c>
    </row>
    <row r="21" spans="1:5" x14ac:dyDescent="0.25">
      <c r="A21" s="1">
        <v>1</v>
      </c>
      <c r="B21" s="1">
        <v>135</v>
      </c>
      <c r="C21" s="1" t="s">
        <v>21</v>
      </c>
      <c r="D21" s="2">
        <v>125000</v>
      </c>
      <c r="E21" s="3">
        <f>VLOOKUP(B21,'[1]basis 1 a oproepbudget'!E$5:F$165,2,FALSE)</f>
        <v>86262.06</v>
      </c>
    </row>
    <row r="22" spans="1:5" x14ac:dyDescent="0.25">
      <c r="A22" s="1">
        <v>1</v>
      </c>
      <c r="B22" s="1">
        <v>136</v>
      </c>
      <c r="C22" s="1" t="s">
        <v>22</v>
      </c>
      <c r="D22" s="2">
        <v>2375000</v>
      </c>
      <c r="E22" s="3">
        <f>VLOOKUP(B22,'[1]basis 1 a oproepbudget'!E$5:F$165,2,FALSE)</f>
        <v>5074467.0999999996</v>
      </c>
    </row>
    <row r="23" spans="1:5" x14ac:dyDescent="0.25">
      <c r="A23" s="1">
        <v>1</v>
      </c>
      <c r="B23" s="1">
        <v>150</v>
      </c>
      <c r="C23" s="1" t="s">
        <v>23</v>
      </c>
      <c r="D23" s="2">
        <v>100000</v>
      </c>
      <c r="E23" s="3">
        <f>VLOOKUP(B23,'[1]basis 1 a oproepbudget'!E$5:F$165,2,FALSE)</f>
        <v>30555.96</v>
      </c>
    </row>
    <row r="24" spans="1:5" x14ac:dyDescent="0.25">
      <c r="A24" s="1">
        <v>1</v>
      </c>
      <c r="B24" s="1">
        <v>154</v>
      </c>
      <c r="C24" s="1" t="s">
        <v>24</v>
      </c>
      <c r="D24" s="2">
        <v>2489463</v>
      </c>
      <c r="E24" s="3">
        <f>VLOOKUP(B24,'[1]basis 1 a oproepbudget'!E$5:F$165,2,FALSE)</f>
        <v>577449.46000000008</v>
      </c>
    </row>
    <row r="25" spans="1:5" x14ac:dyDescent="0.25">
      <c r="A25" s="1">
        <v>1</v>
      </c>
      <c r="B25" s="1">
        <v>164</v>
      </c>
      <c r="C25" s="1" t="s">
        <v>25</v>
      </c>
      <c r="D25" s="2">
        <v>1700000</v>
      </c>
      <c r="E25" s="3">
        <f>VLOOKUP(B25,'[1]basis 1 a oproepbudget'!E$5:F$165,2,FALSE)</f>
        <v>1700000</v>
      </c>
    </row>
    <row r="26" spans="1:5" x14ac:dyDescent="0.25">
      <c r="A26" s="1">
        <v>1</v>
      </c>
      <c r="B26" s="1">
        <v>165</v>
      </c>
      <c r="C26" s="1" t="s">
        <v>10</v>
      </c>
      <c r="D26" s="2">
        <v>600000</v>
      </c>
      <c r="E26" s="3">
        <f>VLOOKUP(B26,'[1]basis 1 a oproepbudget'!E$5:F$165,2,FALSE)</f>
        <v>600000</v>
      </c>
    </row>
    <row r="27" spans="1:5" x14ac:dyDescent="0.25">
      <c r="A27" s="1">
        <v>1</v>
      </c>
      <c r="B27" s="1">
        <v>173</v>
      </c>
      <c r="C27" s="1" t="s">
        <v>26</v>
      </c>
      <c r="D27" s="2">
        <v>27000000</v>
      </c>
      <c r="E27" s="3">
        <f>VLOOKUP(B27,'[1]basis 1 a oproepbudget'!E$5:F$165,2,FALSE)</f>
        <v>33750000</v>
      </c>
    </row>
    <row r="28" spans="1:5" x14ac:dyDescent="0.25">
      <c r="A28" s="1">
        <v>1</v>
      </c>
      <c r="B28" s="1">
        <v>177</v>
      </c>
      <c r="C28" s="1" t="s">
        <v>27</v>
      </c>
      <c r="D28" s="2">
        <v>585000</v>
      </c>
      <c r="E28" s="3">
        <f>VLOOKUP(B28,'[1]basis 1 a oproepbudget'!E$5:F$165,2,FALSE)</f>
        <v>585000</v>
      </c>
    </row>
    <row r="29" spans="1:5" x14ac:dyDescent="0.25">
      <c r="A29" s="1">
        <v>1</v>
      </c>
      <c r="B29" s="1">
        <v>180</v>
      </c>
      <c r="C29" s="1" t="s">
        <v>28</v>
      </c>
      <c r="D29" s="2">
        <v>28000000</v>
      </c>
      <c r="E29" s="3">
        <f>VLOOKUP(B29,'[1]basis 1 a oproepbudget'!E$5:F$165,2,FALSE)</f>
        <v>39668375</v>
      </c>
    </row>
    <row r="30" spans="1:5" x14ac:dyDescent="0.25">
      <c r="A30" s="1">
        <v>1</v>
      </c>
      <c r="B30" s="1">
        <v>184</v>
      </c>
      <c r="C30" s="1" t="s">
        <v>29</v>
      </c>
      <c r="D30" s="2">
        <v>77700000</v>
      </c>
      <c r="E30" s="3">
        <f>VLOOKUP(B30,'[1]basis 1 a oproepbudget'!E$5:F$165,2,FALSE)</f>
        <v>96775000</v>
      </c>
    </row>
    <row r="31" spans="1:5" x14ac:dyDescent="0.25">
      <c r="A31" s="1">
        <v>1</v>
      </c>
      <c r="B31" s="1">
        <v>193</v>
      </c>
      <c r="C31" s="1" t="s">
        <v>30</v>
      </c>
      <c r="D31" s="2">
        <v>3000000</v>
      </c>
      <c r="E31" s="3">
        <f>VLOOKUP(B31,'[1]basis 1 a oproepbudget'!E$5:F$165,2,FALSE)</f>
        <v>1303383.77</v>
      </c>
    </row>
    <row r="32" spans="1:5" x14ac:dyDescent="0.25">
      <c r="A32" s="1">
        <v>1</v>
      </c>
      <c r="B32" s="1">
        <v>198</v>
      </c>
      <c r="C32" s="1" t="s">
        <v>31</v>
      </c>
      <c r="D32" s="2">
        <v>2000000</v>
      </c>
      <c r="E32" s="3">
        <f>VLOOKUP(B32,'[1]basis 1 a oproepbudget'!E$5:F$165,2,FALSE)</f>
        <v>2000000</v>
      </c>
    </row>
    <row r="33" spans="1:5" x14ac:dyDescent="0.25">
      <c r="A33" s="1">
        <v>1</v>
      </c>
      <c r="B33" s="1">
        <v>229</v>
      </c>
      <c r="C33" s="1" t="s">
        <v>32</v>
      </c>
      <c r="D33" s="2">
        <v>2324000</v>
      </c>
      <c r="E33" s="3">
        <f>VLOOKUP(B33,'[1]basis 1 a oproepbudget'!E$5:F$165,2,FALSE)</f>
        <v>2323999.9900000002</v>
      </c>
    </row>
    <row r="34" spans="1:5" x14ac:dyDescent="0.25">
      <c r="A34" s="1">
        <v>1</v>
      </c>
      <c r="B34" s="1">
        <v>252</v>
      </c>
      <c r="C34" s="1" t="s">
        <v>30</v>
      </c>
      <c r="D34" s="2">
        <v>6030000</v>
      </c>
      <c r="E34" s="3">
        <f>VLOOKUP(B34,'[1]basis 1 a oproepbudget'!E$5:F$165,2,FALSE)</f>
        <v>3247120.39</v>
      </c>
    </row>
    <row r="35" spans="1:5" x14ac:dyDescent="0.25">
      <c r="A35" s="1">
        <v>1</v>
      </c>
      <c r="B35" s="1">
        <v>256</v>
      </c>
      <c r="C35" s="1" t="s">
        <v>33</v>
      </c>
      <c r="D35" s="2">
        <v>2250000</v>
      </c>
      <c r="E35" s="3">
        <f>VLOOKUP(B35,'[1]basis 1 a oproepbudget'!E$5:F$165,2,FALSE)</f>
        <v>551948.61</v>
      </c>
    </row>
    <row r="36" spans="1:5" x14ac:dyDescent="0.25">
      <c r="A36" s="1">
        <v>1</v>
      </c>
      <c r="B36" s="1">
        <v>264</v>
      </c>
      <c r="C36" s="1" t="s">
        <v>34</v>
      </c>
      <c r="D36" s="2">
        <v>450000</v>
      </c>
      <c r="E36" s="3">
        <f>VLOOKUP(B36,'[1]basis 1 a oproepbudget'!E$5:F$165,2,FALSE)</f>
        <v>520281.05</v>
      </c>
    </row>
    <row r="37" spans="1:5" x14ac:dyDescent="0.25">
      <c r="A37" s="1">
        <v>1</v>
      </c>
      <c r="B37" s="1">
        <v>286</v>
      </c>
      <c r="C37" s="1" t="s">
        <v>35</v>
      </c>
      <c r="D37" s="2">
        <v>450000</v>
      </c>
      <c r="E37" s="3">
        <f>VLOOKUP(B37,'[1]basis 1 a oproepbudget'!E$5:F$165,2,FALSE)</f>
        <v>450000</v>
      </c>
    </row>
    <row r="38" spans="1:5" x14ac:dyDescent="0.25">
      <c r="A38" s="1">
        <v>1</v>
      </c>
      <c r="B38" s="1">
        <v>294</v>
      </c>
      <c r="C38" s="1" t="s">
        <v>36</v>
      </c>
      <c r="D38" s="2">
        <v>3000000</v>
      </c>
      <c r="E38" s="3">
        <f>VLOOKUP(B38,'[1]basis 1 a oproepbudget'!E$5:F$165,2,FALSE)</f>
        <v>3000000</v>
      </c>
    </row>
    <row r="39" spans="1:5" x14ac:dyDescent="0.25">
      <c r="A39" s="1">
        <v>1</v>
      </c>
      <c r="B39" s="1">
        <v>296</v>
      </c>
      <c r="C39" s="1" t="s">
        <v>37</v>
      </c>
      <c r="D39" s="2">
        <v>1300000</v>
      </c>
      <c r="E39" s="3">
        <f>VLOOKUP(B39,'[1]basis 1 a oproepbudget'!E$5:F$165,2,FALSE)</f>
        <v>646573.25999999989</v>
      </c>
    </row>
    <row r="40" spans="1:5" x14ac:dyDescent="0.25">
      <c r="A40" s="1">
        <v>1</v>
      </c>
      <c r="B40" s="1">
        <v>297</v>
      </c>
      <c r="C40" s="1" t="s">
        <v>38</v>
      </c>
      <c r="D40" s="2">
        <v>1500000</v>
      </c>
      <c r="E40" s="3">
        <f>VLOOKUP(B40,'[1]basis 1 a oproepbudget'!E$5:F$165,2,FALSE)</f>
        <v>1500000.01</v>
      </c>
    </row>
    <row r="41" spans="1:5" x14ac:dyDescent="0.25">
      <c r="A41" s="1">
        <v>1</v>
      </c>
      <c r="B41" s="1">
        <v>299</v>
      </c>
      <c r="C41" s="1" t="s">
        <v>39</v>
      </c>
      <c r="D41" s="2">
        <v>7000000</v>
      </c>
      <c r="E41" s="3">
        <f>VLOOKUP(B41,'[1]basis 1 a oproepbudget'!E$5:F$165,2,FALSE)</f>
        <v>7000000</v>
      </c>
    </row>
    <row r="42" spans="1:5" x14ac:dyDescent="0.25">
      <c r="A42" s="1">
        <v>1</v>
      </c>
      <c r="B42" s="1">
        <v>300</v>
      </c>
      <c r="C42" s="1" t="s">
        <v>40</v>
      </c>
      <c r="D42" s="2">
        <v>18850000</v>
      </c>
      <c r="E42" s="3">
        <f>VLOOKUP(B42,'[1]basis 1 a oproepbudget'!E$5:F$165,2,FALSE)</f>
        <v>18850000</v>
      </c>
    </row>
    <row r="43" spans="1:5" x14ac:dyDescent="0.25">
      <c r="A43" s="1">
        <v>1</v>
      </c>
      <c r="B43" s="1">
        <v>302</v>
      </c>
      <c r="C43" s="1" t="s">
        <v>41</v>
      </c>
      <c r="D43" s="2">
        <v>1500000</v>
      </c>
      <c r="E43" s="3">
        <f>VLOOKUP(B43,'[1]basis 1 a oproepbudget'!E$5:F$165,2,FALSE)</f>
        <v>1500000</v>
      </c>
    </row>
    <row r="44" spans="1:5" x14ac:dyDescent="0.25">
      <c r="A44" s="1">
        <v>2</v>
      </c>
      <c r="B44" s="1">
        <v>25</v>
      </c>
      <c r="C44" s="1" t="s">
        <v>42</v>
      </c>
      <c r="D44" s="2">
        <v>8000000</v>
      </c>
      <c r="E44" s="3">
        <f>VLOOKUP(B44,'[1]basis 1 a oproepbudget'!E$5:F$165,2,FALSE)</f>
        <v>8103161.1200000001</v>
      </c>
    </row>
    <row r="45" spans="1:5" x14ac:dyDescent="0.25">
      <c r="A45" s="1">
        <v>2</v>
      </c>
      <c r="B45" s="1">
        <v>35</v>
      </c>
      <c r="C45" s="1" t="s">
        <v>43</v>
      </c>
      <c r="D45" s="2">
        <v>1650000</v>
      </c>
      <c r="E45" s="3">
        <f>VLOOKUP(B45,'[1]basis 1 a oproepbudget'!E$5:F$165,2,FALSE)</f>
        <v>1650000</v>
      </c>
    </row>
    <row r="46" spans="1:5" x14ac:dyDescent="0.25">
      <c r="A46" s="1">
        <v>2</v>
      </c>
      <c r="B46" s="1">
        <v>43</v>
      </c>
      <c r="C46" s="1" t="s">
        <v>43</v>
      </c>
      <c r="D46" s="2">
        <v>1725000</v>
      </c>
      <c r="E46" s="3">
        <f>VLOOKUP(B46,'[1]basis 1 a oproepbudget'!E$5:F$165,2,FALSE)</f>
        <v>673894.71</v>
      </c>
    </row>
    <row r="47" spans="1:5" x14ac:dyDescent="0.25">
      <c r="A47" s="1">
        <v>2</v>
      </c>
      <c r="B47" s="1">
        <v>55</v>
      </c>
      <c r="C47" s="1" t="s">
        <v>44</v>
      </c>
      <c r="D47" s="2">
        <v>1454847</v>
      </c>
      <c r="E47" s="3">
        <f>VLOOKUP(B47,'[1]basis 1 a oproepbudget'!E$5:F$165,2,FALSE)</f>
        <v>1028714.5</v>
      </c>
    </row>
    <row r="48" spans="1:5" x14ac:dyDescent="0.25">
      <c r="A48" s="1">
        <v>2</v>
      </c>
      <c r="B48" s="1">
        <v>60</v>
      </c>
      <c r="C48" s="1" t="s">
        <v>45</v>
      </c>
      <c r="D48" s="2">
        <v>8000000</v>
      </c>
      <c r="E48" s="3">
        <f>VLOOKUP(B48,'[1]basis 1 a oproepbudget'!E$5:F$165,2,FALSE)</f>
        <v>6280000</v>
      </c>
    </row>
    <row r="49" spans="1:5" x14ac:dyDescent="0.25">
      <c r="A49" s="1">
        <v>2</v>
      </c>
      <c r="B49" s="1">
        <v>64</v>
      </c>
      <c r="C49" s="1" t="s">
        <v>46</v>
      </c>
      <c r="D49" s="2">
        <v>1650000</v>
      </c>
      <c r="E49" s="3">
        <f>VLOOKUP(B49,'[1]basis 1 a oproepbudget'!E$5:F$165,2,FALSE)</f>
        <v>3300000</v>
      </c>
    </row>
    <row r="50" spans="1:5" x14ac:dyDescent="0.25">
      <c r="A50" s="1">
        <v>2</v>
      </c>
      <c r="B50" s="1">
        <v>86</v>
      </c>
      <c r="C50" s="1" t="s">
        <v>47</v>
      </c>
      <c r="D50" s="2">
        <v>1720000</v>
      </c>
      <c r="E50" s="3">
        <f>VLOOKUP(B50,'[1]basis 1 a oproepbudget'!E$5:F$165,2,FALSE)</f>
        <v>1339863.3</v>
      </c>
    </row>
    <row r="51" spans="1:5" x14ac:dyDescent="0.25">
      <c r="A51" s="1">
        <v>2</v>
      </c>
      <c r="B51" s="1">
        <v>94</v>
      </c>
      <c r="C51" s="1" t="s">
        <v>48</v>
      </c>
      <c r="D51" s="2">
        <v>1700000</v>
      </c>
      <c r="E51" s="3">
        <f>VLOOKUP(B51,'[1]basis 1 a oproepbudget'!E$5:F$165,2,FALSE)</f>
        <v>213750.9</v>
      </c>
    </row>
    <row r="52" spans="1:5" x14ac:dyDescent="0.25">
      <c r="A52" s="1">
        <v>2</v>
      </c>
      <c r="B52" s="1">
        <v>108</v>
      </c>
      <c r="C52" s="1" t="s">
        <v>49</v>
      </c>
      <c r="D52" s="2">
        <v>1000000</v>
      </c>
      <c r="E52" s="3">
        <f>VLOOKUP(B52,'[1]basis 1 a oproepbudget'!E$5:F$165,2,FALSE)</f>
        <v>60814.22</v>
      </c>
    </row>
    <row r="53" spans="1:5" x14ac:dyDescent="0.25">
      <c r="A53" s="1">
        <v>2</v>
      </c>
      <c r="B53" s="1">
        <v>130</v>
      </c>
      <c r="C53" s="1" t="s">
        <v>50</v>
      </c>
      <c r="D53" s="2">
        <v>8000000</v>
      </c>
      <c r="E53" s="3">
        <f>VLOOKUP(B53,'[1]basis 1 a oproepbudget'!E$5:F$165,2,FALSE)</f>
        <v>6200000</v>
      </c>
    </row>
    <row r="54" spans="1:5" x14ac:dyDescent="0.25">
      <c r="A54" s="1">
        <v>2</v>
      </c>
      <c r="B54" s="1">
        <v>131</v>
      </c>
      <c r="C54" s="1" t="s">
        <v>51</v>
      </c>
      <c r="D54" s="2">
        <v>1720000</v>
      </c>
      <c r="E54" s="3">
        <f>VLOOKUP(B54,'[1]basis 1 a oproepbudget'!E$5:F$165,2,FALSE)</f>
        <v>1275363.3</v>
      </c>
    </row>
    <row r="55" spans="1:5" x14ac:dyDescent="0.25">
      <c r="A55" s="1">
        <v>2</v>
      </c>
      <c r="B55" s="1">
        <v>166</v>
      </c>
      <c r="C55" s="1" t="s">
        <v>52</v>
      </c>
      <c r="D55" s="2">
        <v>800000</v>
      </c>
      <c r="E55" s="3">
        <f>VLOOKUP(B55,'[1]basis 1 a oproepbudget'!E$5:F$165,2,FALSE)</f>
        <v>777521.53</v>
      </c>
    </row>
    <row r="56" spans="1:5" x14ac:dyDescent="0.25">
      <c r="A56" s="1">
        <v>2</v>
      </c>
      <c r="B56" s="1">
        <v>171</v>
      </c>
      <c r="C56" s="1" t="s">
        <v>53</v>
      </c>
      <c r="D56" s="2">
        <v>3400000</v>
      </c>
      <c r="E56" s="3">
        <f>VLOOKUP(B56,'[1]basis 1 a oproepbudget'!E$5:F$165,2,FALSE)</f>
        <v>3360201.63</v>
      </c>
    </row>
    <row r="57" spans="1:5" x14ac:dyDescent="0.25">
      <c r="A57" s="1">
        <v>2</v>
      </c>
      <c r="B57" s="1">
        <v>182</v>
      </c>
      <c r="C57" s="1" t="s">
        <v>54</v>
      </c>
      <c r="D57" s="2">
        <v>2360000</v>
      </c>
      <c r="E57" s="3">
        <f>VLOOKUP(B57,'[1]basis 1 a oproepbudget'!E$5:F$165,2,FALSE)</f>
        <v>9010000</v>
      </c>
    </row>
    <row r="58" spans="1:5" x14ac:dyDescent="0.25">
      <c r="A58" s="1">
        <v>2</v>
      </c>
      <c r="B58" s="1">
        <v>185</v>
      </c>
      <c r="C58" s="1" t="s">
        <v>55</v>
      </c>
      <c r="D58" s="2">
        <v>1360000</v>
      </c>
      <c r="E58" s="3">
        <f>VLOOKUP(B58,'[1]basis 1 a oproepbudget'!E$5:F$165,2,FALSE)</f>
        <v>1360000</v>
      </c>
    </row>
    <row r="59" spans="1:5" x14ac:dyDescent="0.25">
      <c r="A59" s="1">
        <v>2</v>
      </c>
      <c r="B59" s="1">
        <v>187</v>
      </c>
      <c r="C59" s="1" t="s">
        <v>56</v>
      </c>
      <c r="D59" s="2">
        <v>300000</v>
      </c>
      <c r="E59" s="3">
        <f>VLOOKUP(B59,'[1]basis 1 a oproepbudget'!E$5:F$165,2,FALSE)</f>
        <v>299866.26</v>
      </c>
    </row>
    <row r="60" spans="1:5" x14ac:dyDescent="0.25">
      <c r="A60" s="1">
        <v>2</v>
      </c>
      <c r="B60" s="1">
        <v>194</v>
      </c>
      <c r="C60" s="1" t="s">
        <v>57</v>
      </c>
      <c r="D60" s="2">
        <v>18600000</v>
      </c>
      <c r="E60" s="3">
        <f>VLOOKUP(B60,'[1]basis 1 a oproepbudget'!E$5:F$165,2,FALSE)</f>
        <v>24800000</v>
      </c>
    </row>
    <row r="61" spans="1:5" x14ac:dyDescent="0.25">
      <c r="A61" s="1">
        <v>2</v>
      </c>
      <c r="B61" s="1">
        <v>209</v>
      </c>
      <c r="C61" s="1" t="s">
        <v>58</v>
      </c>
      <c r="D61" s="2">
        <v>400000</v>
      </c>
      <c r="E61" s="3">
        <f>VLOOKUP(B61,'[1]basis 1 a oproepbudget'!E$5:F$165,2,FALSE)</f>
        <v>417469.16000000003</v>
      </c>
    </row>
    <row r="62" spans="1:5" x14ac:dyDescent="0.25">
      <c r="A62" s="1">
        <v>2</v>
      </c>
      <c r="B62" s="1">
        <v>228</v>
      </c>
      <c r="C62" s="1" t="s">
        <v>59</v>
      </c>
      <c r="D62" s="2">
        <v>3600000</v>
      </c>
      <c r="E62" s="3">
        <f>VLOOKUP(B62,'[1]basis 1 a oproepbudget'!E$5:F$165,2,FALSE)</f>
        <v>636945.95000000007</v>
      </c>
    </row>
    <row r="63" spans="1:5" x14ac:dyDescent="0.25">
      <c r="A63" s="1">
        <v>2</v>
      </c>
      <c r="B63" s="1">
        <v>231</v>
      </c>
      <c r="C63" s="1" t="s">
        <v>59</v>
      </c>
      <c r="D63" s="2">
        <v>3600000</v>
      </c>
      <c r="E63" s="3">
        <f>VLOOKUP(B63,'[1]basis 1 a oproepbudget'!E$5:F$165,2,FALSE)</f>
        <v>89959.08</v>
      </c>
    </row>
    <row r="64" spans="1:5" x14ac:dyDescent="0.25">
      <c r="A64" s="1">
        <v>2</v>
      </c>
      <c r="B64" s="1">
        <v>236</v>
      </c>
      <c r="C64" s="1" t="s">
        <v>60</v>
      </c>
      <c r="D64" s="2">
        <v>3600000</v>
      </c>
      <c r="E64" s="3">
        <f>VLOOKUP(B64,'[1]basis 1 a oproepbudget'!E$5:F$165,2,FALSE)</f>
        <v>314895.21000000002</v>
      </c>
    </row>
    <row r="65" spans="1:5" x14ac:dyDescent="0.25">
      <c r="A65" s="1">
        <v>2</v>
      </c>
      <c r="B65" s="1">
        <v>247</v>
      </c>
      <c r="C65" s="1" t="s">
        <v>61</v>
      </c>
      <c r="D65" s="2">
        <v>2500000</v>
      </c>
      <c r="E65" s="3">
        <f>VLOOKUP(B65,'[1]basis 1 a oproepbudget'!E$5:F$165,2,FALSE)</f>
        <v>2441338.11</v>
      </c>
    </row>
    <row r="66" spans="1:5" x14ac:dyDescent="0.25">
      <c r="A66" s="1">
        <v>2</v>
      </c>
      <c r="B66" s="1">
        <v>253</v>
      </c>
      <c r="C66" s="1" t="s">
        <v>62</v>
      </c>
      <c r="D66" s="2">
        <v>1600000</v>
      </c>
      <c r="E66" s="3">
        <f>VLOOKUP(B66,'[1]basis 1 a oproepbudget'!E$5:F$165,2,FALSE)</f>
        <v>109420.84</v>
      </c>
    </row>
    <row r="67" spans="1:5" x14ac:dyDescent="0.25">
      <c r="A67" s="1">
        <v>2</v>
      </c>
      <c r="B67" s="1">
        <v>259</v>
      </c>
      <c r="C67" s="1" t="s">
        <v>63</v>
      </c>
      <c r="D67" s="2">
        <v>4950000</v>
      </c>
      <c r="E67" s="3">
        <f>VLOOKUP(B67,'[1]basis 1 a oproepbudget'!E$5:F$165,2,FALSE)</f>
        <v>6119842.25</v>
      </c>
    </row>
    <row r="68" spans="1:5" x14ac:dyDescent="0.25">
      <c r="A68" s="1">
        <v>2</v>
      </c>
      <c r="B68" s="1">
        <v>284</v>
      </c>
      <c r="C68" s="1" t="s">
        <v>64</v>
      </c>
      <c r="D68" s="2">
        <v>1080000</v>
      </c>
      <c r="E68" s="3">
        <f>VLOOKUP(B68,'[1]basis 1 a oproepbudget'!E$5:F$165,2,FALSE)</f>
        <v>1047711.5800000001</v>
      </c>
    </row>
    <row r="69" spans="1:5" x14ac:dyDescent="0.25">
      <c r="A69" s="1">
        <v>2</v>
      </c>
      <c r="B69" s="1">
        <v>285</v>
      </c>
      <c r="C69" s="1" t="s">
        <v>65</v>
      </c>
      <c r="D69" s="2">
        <v>558000</v>
      </c>
      <c r="E69" s="3">
        <f>VLOOKUP(B69,'[1]basis 1 a oproepbudget'!E$5:F$165,2,FALSE)</f>
        <v>558000</v>
      </c>
    </row>
    <row r="70" spans="1:5" x14ac:dyDescent="0.25">
      <c r="A70" s="1">
        <v>2</v>
      </c>
      <c r="B70" s="1">
        <v>301</v>
      </c>
      <c r="C70" s="1" t="s">
        <v>66</v>
      </c>
      <c r="D70" s="2">
        <v>1650000</v>
      </c>
      <c r="E70" s="3">
        <f>VLOOKUP(B70,'[1]basis 1 a oproepbudget'!E$5:F$165,2,FALSE)</f>
        <v>1650000</v>
      </c>
    </row>
    <row r="71" spans="1:5" x14ac:dyDescent="0.25">
      <c r="A71" s="1">
        <v>3</v>
      </c>
      <c r="B71" s="1">
        <v>18</v>
      </c>
      <c r="C71" s="1" t="s">
        <v>67</v>
      </c>
      <c r="D71" s="2">
        <v>1636363</v>
      </c>
      <c r="E71" s="3">
        <f>VLOOKUP(B71,'[1]basis 1 a oproepbudget'!E$5:F$165,2,FALSE)</f>
        <v>1280041.3699999999</v>
      </c>
    </row>
    <row r="72" spans="1:5" x14ac:dyDescent="0.25">
      <c r="A72" s="1">
        <v>3</v>
      </c>
      <c r="B72" s="1">
        <v>26</v>
      </c>
      <c r="C72" s="1" t="s">
        <v>68</v>
      </c>
      <c r="D72" s="2">
        <v>818181</v>
      </c>
      <c r="E72" s="3">
        <f>VLOOKUP(B72,'[1]basis 1 a oproepbudget'!E$5:F$165,2,FALSE)</f>
        <v>306262.24999999994</v>
      </c>
    </row>
    <row r="73" spans="1:5" x14ac:dyDescent="0.25">
      <c r="A73" s="1">
        <v>3</v>
      </c>
      <c r="B73" s="1">
        <v>45</v>
      </c>
      <c r="C73" s="1" t="s">
        <v>69</v>
      </c>
      <c r="D73" s="2">
        <v>900000</v>
      </c>
      <c r="E73" s="3">
        <f>VLOOKUP(B73,'[1]basis 1 a oproepbudget'!E$5:F$165,2,FALSE)</f>
        <v>680377.08000000007</v>
      </c>
    </row>
    <row r="74" spans="1:5" x14ac:dyDescent="0.25">
      <c r="A74" s="1">
        <v>3</v>
      </c>
      <c r="B74" s="1">
        <v>47</v>
      </c>
      <c r="C74" s="1" t="s">
        <v>70</v>
      </c>
      <c r="D74" s="2">
        <v>1215000</v>
      </c>
      <c r="E74" s="3">
        <f>VLOOKUP(B74,'[1]basis 1 a oproepbudget'!E$5:F$165,2,FALSE)</f>
        <v>1246500</v>
      </c>
    </row>
    <row r="75" spans="1:5" x14ac:dyDescent="0.25">
      <c r="A75" s="1">
        <v>3</v>
      </c>
      <c r="B75" s="1">
        <v>80</v>
      </c>
      <c r="C75" s="1" t="s">
        <v>71</v>
      </c>
      <c r="D75" s="2">
        <v>1300000</v>
      </c>
      <c r="E75" s="3">
        <f>VLOOKUP(B75,'[1]basis 1 a oproepbudget'!E$5:F$165,2,FALSE)</f>
        <v>54000</v>
      </c>
    </row>
    <row r="76" spans="1:5" x14ac:dyDescent="0.25">
      <c r="A76" s="1">
        <v>3</v>
      </c>
      <c r="B76" s="1">
        <v>83</v>
      </c>
      <c r="C76" s="1" t="s">
        <v>72</v>
      </c>
      <c r="D76" s="2">
        <v>1636363</v>
      </c>
      <c r="E76" s="3">
        <f>VLOOKUP(B76,'[1]basis 1 a oproepbudget'!E$5:F$165,2,FALSE)</f>
        <v>294113.26</v>
      </c>
    </row>
    <row r="77" spans="1:5" x14ac:dyDescent="0.25">
      <c r="A77" s="1">
        <v>3</v>
      </c>
      <c r="B77" s="1">
        <v>88</v>
      </c>
      <c r="C77" s="1" t="s">
        <v>73</v>
      </c>
      <c r="D77" s="2">
        <v>1636000</v>
      </c>
      <c r="E77" s="3">
        <f>VLOOKUP(B77,'[1]basis 1 a oproepbudget'!E$5:F$165,2,FALSE)</f>
        <v>182749.6</v>
      </c>
    </row>
    <row r="78" spans="1:5" x14ac:dyDescent="0.25">
      <c r="A78" s="1">
        <v>3</v>
      </c>
      <c r="B78" s="1">
        <v>103</v>
      </c>
      <c r="C78" s="1" t="s">
        <v>74</v>
      </c>
      <c r="D78" s="2">
        <v>990000</v>
      </c>
      <c r="E78" s="3">
        <f>VLOOKUP(B78,'[1]basis 1 a oproepbudget'!E$5:F$165,2,FALSE)</f>
        <v>263148.31</v>
      </c>
    </row>
    <row r="79" spans="1:5" x14ac:dyDescent="0.25">
      <c r="A79" s="1">
        <v>3</v>
      </c>
      <c r="B79" s="1">
        <v>104</v>
      </c>
      <c r="C79" s="1" t="s">
        <v>75</v>
      </c>
      <c r="D79" s="2">
        <v>1246000</v>
      </c>
      <c r="E79" s="3">
        <f>VLOOKUP(B79,'[1]basis 1 a oproepbudget'!E$5:F$165,2,FALSE)</f>
        <v>13198.54</v>
      </c>
    </row>
    <row r="80" spans="1:5" x14ac:dyDescent="0.25">
      <c r="A80" s="1">
        <v>3</v>
      </c>
      <c r="B80" s="1">
        <v>112</v>
      </c>
      <c r="C80" s="1" t="s">
        <v>76</v>
      </c>
      <c r="D80" s="2">
        <v>1000000</v>
      </c>
      <c r="E80" s="3">
        <f>VLOOKUP(B80,'[1]basis 1 a oproepbudget'!E$5:F$165,2,FALSE)</f>
        <v>920751.13999999966</v>
      </c>
    </row>
    <row r="81" spans="1:5" x14ac:dyDescent="0.25">
      <c r="A81" s="1">
        <v>3</v>
      </c>
      <c r="B81" s="1">
        <v>145</v>
      </c>
      <c r="C81" s="1" t="s">
        <v>77</v>
      </c>
      <c r="D81" s="2">
        <v>3500000</v>
      </c>
      <c r="E81" s="3">
        <f>VLOOKUP(B81,'[1]basis 1 a oproepbudget'!E$5:F$165,2,FALSE)</f>
        <v>515020.33000000007</v>
      </c>
    </row>
    <row r="82" spans="1:5" x14ac:dyDescent="0.25">
      <c r="A82" s="1">
        <v>3</v>
      </c>
      <c r="B82" s="1">
        <v>146</v>
      </c>
      <c r="C82" s="1" t="s">
        <v>78</v>
      </c>
      <c r="D82" s="2">
        <v>3500000</v>
      </c>
      <c r="E82" s="3">
        <f>VLOOKUP(B82,'[1]basis 1 a oproepbudget'!E$5:F$165,2,FALSE)</f>
        <v>766278.29999999993</v>
      </c>
    </row>
    <row r="83" spans="1:5" x14ac:dyDescent="0.25">
      <c r="A83" s="1">
        <v>3</v>
      </c>
      <c r="B83" s="1">
        <v>147</v>
      </c>
      <c r="C83" s="1" t="s">
        <v>77</v>
      </c>
      <c r="D83" s="2">
        <v>3500000</v>
      </c>
      <c r="E83" s="3">
        <f>VLOOKUP(B83,'[1]basis 1 a oproepbudget'!E$5:F$165,2,FALSE)</f>
        <v>436032.98999999993</v>
      </c>
    </row>
    <row r="84" spans="1:5" x14ac:dyDescent="0.25">
      <c r="A84" s="1">
        <v>3</v>
      </c>
      <c r="B84" s="1">
        <v>195</v>
      </c>
      <c r="C84" s="1" t="s">
        <v>79</v>
      </c>
      <c r="D84" s="2">
        <v>500000</v>
      </c>
      <c r="E84" s="3">
        <f>VLOOKUP(B84,'[1]basis 1 a oproepbudget'!E$5:F$165,2,FALSE)</f>
        <v>500000</v>
      </c>
    </row>
    <row r="85" spans="1:5" x14ac:dyDescent="0.25">
      <c r="A85" s="1">
        <v>3</v>
      </c>
      <c r="B85" s="1">
        <v>197</v>
      </c>
      <c r="C85" s="1" t="s">
        <v>80</v>
      </c>
      <c r="D85" s="2">
        <v>7590000</v>
      </c>
      <c r="E85" s="3">
        <f>VLOOKUP(B85,'[1]basis 1 a oproepbudget'!E$5:F$165,2,FALSE)</f>
        <v>7590000</v>
      </c>
    </row>
    <row r="86" spans="1:5" x14ac:dyDescent="0.25">
      <c r="A86" s="1">
        <v>3</v>
      </c>
      <c r="B86" s="1">
        <v>202</v>
      </c>
      <c r="C86" s="1" t="s">
        <v>81</v>
      </c>
      <c r="D86" s="2">
        <v>410000</v>
      </c>
      <c r="E86" s="3">
        <f>VLOOKUP(B86,'[1]basis 1 a oproepbudget'!E$5:F$165,2,FALSE)</f>
        <v>481544.35000000003</v>
      </c>
    </row>
    <row r="87" spans="1:5" x14ac:dyDescent="0.25">
      <c r="A87" s="1">
        <v>3</v>
      </c>
      <c r="B87" s="1">
        <v>210</v>
      </c>
      <c r="C87" s="1" t="s">
        <v>82</v>
      </c>
      <c r="D87" s="2">
        <v>3500000</v>
      </c>
      <c r="E87" s="3">
        <f>VLOOKUP(B87,'[1]basis 1 a oproepbudget'!E$5:F$165,2,FALSE)</f>
        <v>511824.05</v>
      </c>
    </row>
    <row r="88" spans="1:5" x14ac:dyDescent="0.25">
      <c r="A88" s="1">
        <v>3</v>
      </c>
      <c r="B88" s="1">
        <v>211</v>
      </c>
      <c r="C88" s="1" t="s">
        <v>77</v>
      </c>
      <c r="D88" s="2">
        <v>2500000</v>
      </c>
      <c r="E88" s="3">
        <f>VLOOKUP(B88,'[1]basis 1 a oproepbudget'!E$5:F$165,2,FALSE)</f>
        <v>1163834.8500000001</v>
      </c>
    </row>
    <row r="89" spans="1:5" x14ac:dyDescent="0.25">
      <c r="A89" s="1">
        <v>3</v>
      </c>
      <c r="B89" s="1">
        <v>212</v>
      </c>
      <c r="C89" s="1" t="s">
        <v>77</v>
      </c>
      <c r="D89" s="2">
        <v>2500000</v>
      </c>
      <c r="E89" s="3">
        <f>VLOOKUP(B89,'[1]basis 1 a oproepbudget'!E$5:F$165,2,FALSE)</f>
        <v>547185.1</v>
      </c>
    </row>
    <row r="90" spans="1:5" x14ac:dyDescent="0.25">
      <c r="A90" s="1">
        <v>3</v>
      </c>
      <c r="B90" s="1">
        <v>213</v>
      </c>
      <c r="C90" s="1" t="s">
        <v>77</v>
      </c>
      <c r="D90" s="2">
        <v>2500000</v>
      </c>
      <c r="E90" s="3">
        <f>VLOOKUP(B90,'[1]basis 1 a oproepbudget'!E$5:F$165,2,FALSE)</f>
        <v>672845.51000000013</v>
      </c>
    </row>
    <row r="91" spans="1:5" x14ac:dyDescent="0.25">
      <c r="A91" s="1">
        <v>3</v>
      </c>
      <c r="B91" s="1">
        <v>217</v>
      </c>
      <c r="C91" s="1" t="s">
        <v>83</v>
      </c>
      <c r="D91" s="2">
        <v>270000</v>
      </c>
      <c r="E91" s="3">
        <f>VLOOKUP(B91,'[1]basis 1 a oproepbudget'!E$5:F$165,2,FALSE)</f>
        <v>360637.7</v>
      </c>
    </row>
    <row r="92" spans="1:5" x14ac:dyDescent="0.25">
      <c r="A92" s="1">
        <v>3</v>
      </c>
      <c r="B92" s="1">
        <v>232</v>
      </c>
      <c r="C92" s="1" t="s">
        <v>77</v>
      </c>
      <c r="D92" s="2">
        <v>2500000</v>
      </c>
      <c r="E92" s="3">
        <f>VLOOKUP(B92,'[1]basis 1 a oproepbudget'!E$5:F$165,2,FALSE)</f>
        <v>498087.94</v>
      </c>
    </row>
    <row r="93" spans="1:5" x14ac:dyDescent="0.25">
      <c r="A93" s="1">
        <v>3</v>
      </c>
      <c r="B93" s="1">
        <v>235</v>
      </c>
      <c r="C93" s="1" t="s">
        <v>84</v>
      </c>
      <c r="D93" s="2">
        <v>1000000</v>
      </c>
      <c r="E93" s="3">
        <f>VLOOKUP(B93,'[1]basis 1 a oproepbudget'!E$5:F$165,2,FALSE)</f>
        <v>532560.44999999995</v>
      </c>
    </row>
    <row r="94" spans="1:5" x14ac:dyDescent="0.25">
      <c r="A94" s="1">
        <v>3</v>
      </c>
      <c r="B94" s="1">
        <v>243</v>
      </c>
      <c r="C94" s="1" t="s">
        <v>85</v>
      </c>
      <c r="D94" s="2">
        <v>3500000</v>
      </c>
      <c r="E94" s="3">
        <f>VLOOKUP(B94,'[1]basis 1 a oproepbudget'!E$5:F$165,2,FALSE)</f>
        <v>868805.79</v>
      </c>
    </row>
    <row r="95" spans="1:5" x14ac:dyDescent="0.25">
      <c r="A95" s="1">
        <v>3</v>
      </c>
      <c r="B95" s="1">
        <v>244</v>
      </c>
      <c r="C95" s="1" t="s">
        <v>77</v>
      </c>
      <c r="D95" s="2">
        <v>3500000</v>
      </c>
      <c r="E95" s="3">
        <f>VLOOKUP(B95,'[1]basis 1 a oproepbudget'!E$5:F$165,2,FALSE)</f>
        <v>909288.46</v>
      </c>
    </row>
    <row r="96" spans="1:5" x14ac:dyDescent="0.25">
      <c r="A96" s="1">
        <v>3</v>
      </c>
      <c r="B96" s="1">
        <v>245</v>
      </c>
      <c r="C96" s="1" t="s">
        <v>77</v>
      </c>
      <c r="D96" s="2">
        <v>3500000</v>
      </c>
      <c r="E96" s="3">
        <f>VLOOKUP(B96,'[1]basis 1 a oproepbudget'!E$5:F$165,2,FALSE)</f>
        <v>1487517.59</v>
      </c>
    </row>
    <row r="97" spans="1:5" x14ac:dyDescent="0.25">
      <c r="A97" s="1">
        <v>3</v>
      </c>
      <c r="B97" s="1">
        <v>255</v>
      </c>
      <c r="C97" s="1" t="s">
        <v>86</v>
      </c>
      <c r="D97" s="2">
        <v>2250000</v>
      </c>
      <c r="E97" s="3">
        <f>VLOOKUP(B97,'[1]basis 1 a oproepbudget'!E$5:F$165,2,FALSE)</f>
        <v>870144.98</v>
      </c>
    </row>
    <row r="98" spans="1:5" x14ac:dyDescent="0.25">
      <c r="A98" s="1">
        <v>3</v>
      </c>
      <c r="B98" s="1">
        <v>257</v>
      </c>
      <c r="C98" s="1" t="s">
        <v>87</v>
      </c>
      <c r="D98" s="2">
        <v>450000</v>
      </c>
      <c r="E98" s="3">
        <f>VLOOKUP(B98,'[1]basis 1 a oproepbudget'!E$5:F$165,2,FALSE)</f>
        <v>304011.63</v>
      </c>
    </row>
    <row r="99" spans="1:5" x14ac:dyDescent="0.25">
      <c r="A99" s="1">
        <v>3</v>
      </c>
      <c r="B99" s="1">
        <v>258</v>
      </c>
      <c r="C99" s="1" t="s">
        <v>88</v>
      </c>
      <c r="D99" s="2">
        <v>511294</v>
      </c>
      <c r="E99" s="3">
        <f>VLOOKUP(B99,'[1]basis 1 a oproepbudget'!E$5:F$165,2,FALSE)</f>
        <v>525561.74</v>
      </c>
    </row>
    <row r="100" spans="1:5" x14ac:dyDescent="0.25">
      <c r="A100" s="1">
        <v>3</v>
      </c>
      <c r="B100" s="1">
        <v>262</v>
      </c>
      <c r="C100" s="1" t="s">
        <v>89</v>
      </c>
      <c r="D100" s="2">
        <v>450000</v>
      </c>
      <c r="E100" s="3">
        <f>VLOOKUP(B100,'[1]basis 1 a oproepbudget'!E$5:F$165,2,FALSE)</f>
        <v>41032.14</v>
      </c>
    </row>
    <row r="101" spans="1:5" x14ac:dyDescent="0.25">
      <c r="A101" s="1">
        <v>3</v>
      </c>
      <c r="B101" s="1">
        <v>265</v>
      </c>
      <c r="C101" s="1" t="s">
        <v>90</v>
      </c>
      <c r="D101" s="2">
        <v>344837</v>
      </c>
      <c r="E101" s="3">
        <f>VLOOKUP(B101,'[1]basis 1 a oproepbudget'!E$5:F$165,2,FALSE)</f>
        <v>226712.5</v>
      </c>
    </row>
    <row r="102" spans="1:5" x14ac:dyDescent="0.25">
      <c r="A102" s="1">
        <v>3</v>
      </c>
      <c r="B102" s="1">
        <v>269</v>
      </c>
      <c r="C102" s="1" t="s">
        <v>91</v>
      </c>
      <c r="D102" s="2">
        <v>3000000</v>
      </c>
      <c r="E102" s="3">
        <f>VLOOKUP(B102,'[1]basis 1 a oproepbudget'!E$5:F$165,2,FALSE)</f>
        <v>1119932.6100000001</v>
      </c>
    </row>
    <row r="103" spans="1:5" x14ac:dyDescent="0.25">
      <c r="A103" s="1">
        <v>3</v>
      </c>
      <c r="B103" s="1">
        <v>274</v>
      </c>
      <c r="C103" s="1" t="s">
        <v>91</v>
      </c>
      <c r="D103" s="2">
        <v>3000000</v>
      </c>
      <c r="E103" s="3">
        <f>VLOOKUP(B103,'[1]basis 1 a oproepbudget'!E$5:F$165,2,FALSE)</f>
        <v>1307524.8299999996</v>
      </c>
    </row>
    <row r="104" spans="1:5" x14ac:dyDescent="0.25">
      <c r="A104" s="1">
        <v>3</v>
      </c>
      <c r="B104" s="1">
        <v>275</v>
      </c>
      <c r="C104" s="1" t="s">
        <v>91</v>
      </c>
      <c r="D104" s="2">
        <v>3000000</v>
      </c>
      <c r="E104" s="3">
        <f>VLOOKUP(B104,'[1]basis 1 a oproepbudget'!E$5:F$165,2,FALSE)</f>
        <v>2398891.0000000005</v>
      </c>
    </row>
    <row r="105" spans="1:5" x14ac:dyDescent="0.25">
      <c r="A105" s="1">
        <v>3</v>
      </c>
      <c r="B105" s="1">
        <v>282</v>
      </c>
      <c r="C105" s="1" t="s">
        <v>92</v>
      </c>
      <c r="D105" s="2">
        <v>300000</v>
      </c>
      <c r="E105" s="3">
        <f>VLOOKUP(B105,'[1]basis 1 a oproepbudget'!E$5:F$165,2,FALSE)</f>
        <v>95125.43</v>
      </c>
    </row>
    <row r="106" spans="1:5" x14ac:dyDescent="0.25">
      <c r="A106" s="1">
        <v>3</v>
      </c>
      <c r="B106" s="1">
        <v>287</v>
      </c>
      <c r="C106" s="1" t="s">
        <v>93</v>
      </c>
      <c r="D106" s="2">
        <v>2250000</v>
      </c>
      <c r="E106" s="3">
        <f>VLOOKUP(B106,'[1]basis 1 a oproepbudget'!E$5:F$165,2,FALSE)</f>
        <v>62899.55</v>
      </c>
    </row>
    <row r="107" spans="1:5" x14ac:dyDescent="0.25">
      <c r="A107" s="1">
        <v>3</v>
      </c>
      <c r="B107" s="1">
        <v>288</v>
      </c>
      <c r="C107" s="1" t="s">
        <v>94</v>
      </c>
      <c r="D107" s="2">
        <v>2250000</v>
      </c>
      <c r="E107" s="3">
        <f>VLOOKUP(B107,'[1]basis 1 a oproepbudget'!E$5:F$165,2,FALSE)</f>
        <v>160790.75</v>
      </c>
    </row>
    <row r="108" spans="1:5" x14ac:dyDescent="0.25">
      <c r="A108" s="1">
        <v>3</v>
      </c>
      <c r="B108" s="1">
        <v>290</v>
      </c>
      <c r="C108" s="1" t="s">
        <v>95</v>
      </c>
      <c r="D108" s="2">
        <v>344837</v>
      </c>
      <c r="E108" s="3">
        <f>VLOOKUP(B108,'[1]basis 1 a oproepbudget'!E$5:F$165,2,FALSE)</f>
        <v>32750.870000000003</v>
      </c>
    </row>
    <row r="109" spans="1:5" x14ac:dyDescent="0.25">
      <c r="A109" s="1">
        <v>3</v>
      </c>
      <c r="B109" s="1">
        <v>291</v>
      </c>
      <c r="C109" s="1" t="s">
        <v>96</v>
      </c>
      <c r="D109" s="2">
        <v>1200000</v>
      </c>
      <c r="E109" s="3">
        <f>VLOOKUP(B109,'[1]basis 1 a oproepbudget'!E$5:F$165,2,FALSE)</f>
        <v>1200000</v>
      </c>
    </row>
    <row r="110" spans="1:5" x14ac:dyDescent="0.25">
      <c r="A110" s="1">
        <v>3</v>
      </c>
      <c r="B110" s="1">
        <v>293</v>
      </c>
      <c r="C110" s="1" t="s">
        <v>77</v>
      </c>
      <c r="D110" s="2">
        <v>450000</v>
      </c>
      <c r="E110" s="3">
        <f>VLOOKUP(B110,'[1]basis 1 a oproepbudget'!E$5:F$165,2,FALSE)</f>
        <v>2010565.8399999996</v>
      </c>
    </row>
    <row r="111" spans="1:5" x14ac:dyDescent="0.25">
      <c r="A111" s="1">
        <v>3</v>
      </c>
      <c r="B111" s="1">
        <v>295</v>
      </c>
      <c r="C111" s="1" t="s">
        <v>97</v>
      </c>
      <c r="D111" s="2">
        <v>450000</v>
      </c>
      <c r="E111" s="3">
        <f>VLOOKUP(B111,'[1]basis 1 a oproepbudget'!E$5:F$165,2,FALSE)</f>
        <v>359576.97</v>
      </c>
    </row>
    <row r="112" spans="1:5" x14ac:dyDescent="0.25">
      <c r="A112" s="1">
        <v>4</v>
      </c>
      <c r="B112" s="1">
        <v>39</v>
      </c>
      <c r="C112" s="1" t="s">
        <v>98</v>
      </c>
      <c r="D112" s="2">
        <v>75250</v>
      </c>
      <c r="E112" s="3">
        <f>VLOOKUP(B112,'[1]basis 1 a oproepbudget'!E$5:F$165,2,FALSE)</f>
        <v>112391.48999999999</v>
      </c>
    </row>
    <row r="113" spans="1:5" x14ac:dyDescent="0.25">
      <c r="A113" s="1">
        <v>4</v>
      </c>
      <c r="B113" s="1">
        <v>70</v>
      </c>
      <c r="C113" s="1" t="s">
        <v>99</v>
      </c>
      <c r="D113" s="2">
        <v>1387608</v>
      </c>
      <c r="E113" s="3">
        <f>VLOOKUP(B113,'[1]basis 1 a oproepbudget'!E$5:F$165,2,FALSE)</f>
        <v>1765821.08</v>
      </c>
    </row>
    <row r="114" spans="1:5" x14ac:dyDescent="0.25">
      <c r="A114" s="1">
        <v>4</v>
      </c>
      <c r="B114" s="1">
        <v>77</v>
      </c>
      <c r="C114" s="1" t="s">
        <v>100</v>
      </c>
      <c r="D114" s="2">
        <v>2285000</v>
      </c>
      <c r="E114" s="3">
        <f>VLOOKUP(B114,'[1]basis 1 a oproepbudget'!E$5:F$165,2,FALSE)</f>
        <v>177896.74999999997</v>
      </c>
    </row>
    <row r="115" spans="1:5" x14ac:dyDescent="0.25">
      <c r="A115" s="1">
        <v>4</v>
      </c>
      <c r="B115" s="1">
        <v>78</v>
      </c>
      <c r="C115" s="1" t="s">
        <v>101</v>
      </c>
      <c r="D115" s="2">
        <v>2285000</v>
      </c>
      <c r="E115" s="3">
        <f>VLOOKUP(B115,'[1]basis 1 a oproepbudget'!E$5:F$165,2,FALSE)</f>
        <v>287560.62</v>
      </c>
    </row>
    <row r="116" spans="1:5" x14ac:dyDescent="0.25">
      <c r="A116" s="1">
        <v>4</v>
      </c>
      <c r="B116" s="1">
        <v>81</v>
      </c>
      <c r="C116" s="1" t="s">
        <v>102</v>
      </c>
      <c r="D116" s="2">
        <v>990000</v>
      </c>
      <c r="E116" s="3">
        <f>VLOOKUP(B116,'[1]basis 1 a oproepbudget'!E$5:F$165,2,FALSE)</f>
        <v>1224143</v>
      </c>
    </row>
    <row r="117" spans="1:5" x14ac:dyDescent="0.25">
      <c r="A117" s="1">
        <v>4</v>
      </c>
      <c r="B117" s="1">
        <v>89</v>
      </c>
      <c r="C117" s="1" t="s">
        <v>103</v>
      </c>
      <c r="D117" s="2">
        <v>2285000</v>
      </c>
      <c r="E117" s="3">
        <f>VLOOKUP(B117,'[1]basis 1 a oproepbudget'!E$5:F$165,2,FALSE)</f>
        <v>1048268.8700000001</v>
      </c>
    </row>
    <row r="118" spans="1:5" x14ac:dyDescent="0.25">
      <c r="A118" s="1">
        <v>4</v>
      </c>
      <c r="B118" s="1">
        <v>90</v>
      </c>
      <c r="C118" s="1" t="s">
        <v>104</v>
      </c>
      <c r="D118" s="2">
        <v>2285000</v>
      </c>
      <c r="E118" s="3">
        <f>VLOOKUP(B118,'[1]basis 1 a oproepbudget'!E$5:F$165,2,FALSE)</f>
        <v>1983218.75</v>
      </c>
    </row>
    <row r="119" spans="1:5" x14ac:dyDescent="0.25">
      <c r="A119" s="1">
        <v>4</v>
      </c>
      <c r="B119" s="1">
        <v>113</v>
      </c>
      <c r="C119" s="1" t="s">
        <v>105</v>
      </c>
      <c r="D119" s="2">
        <v>280000</v>
      </c>
      <c r="E119" s="3">
        <f>VLOOKUP(B119,'[1]basis 1 a oproepbudget'!E$5:F$165,2,FALSE)</f>
        <v>269342</v>
      </c>
    </row>
    <row r="120" spans="1:5" x14ac:dyDescent="0.25">
      <c r="A120" s="1">
        <v>4</v>
      </c>
      <c r="B120" s="1">
        <v>117</v>
      </c>
      <c r="C120" s="1" t="s">
        <v>106</v>
      </c>
      <c r="D120" s="2">
        <v>2285000</v>
      </c>
      <c r="E120" s="3">
        <f>VLOOKUP(B120,'[1]basis 1 a oproepbudget'!E$5:F$165,2,FALSE)</f>
        <v>193210.38</v>
      </c>
    </row>
    <row r="121" spans="1:5" x14ac:dyDescent="0.25">
      <c r="A121" s="1">
        <v>4</v>
      </c>
      <c r="B121" s="1">
        <v>118</v>
      </c>
      <c r="C121" s="1" t="s">
        <v>107</v>
      </c>
      <c r="D121" s="2">
        <v>2285000</v>
      </c>
      <c r="E121" s="3">
        <f>VLOOKUP(B121,'[1]basis 1 a oproepbudget'!E$5:F$165,2,FALSE)</f>
        <v>98707.17</v>
      </c>
    </row>
    <row r="122" spans="1:5" x14ac:dyDescent="0.25">
      <c r="A122" s="1">
        <v>4</v>
      </c>
      <c r="B122" s="1">
        <v>140</v>
      </c>
      <c r="C122" s="1" t="s">
        <v>108</v>
      </c>
      <c r="D122" s="2">
        <v>350000</v>
      </c>
      <c r="E122" s="3">
        <f>VLOOKUP(B122,'[1]basis 1 a oproepbudget'!E$5:F$165,2,FALSE)</f>
        <v>348332.92</v>
      </c>
    </row>
    <row r="123" spans="1:5" x14ac:dyDescent="0.25">
      <c r="A123" s="1">
        <v>4</v>
      </c>
      <c r="B123" s="1">
        <v>142</v>
      </c>
      <c r="C123" s="1" t="s">
        <v>109</v>
      </c>
      <c r="D123" s="2">
        <v>6500000</v>
      </c>
      <c r="E123" s="3">
        <f>VLOOKUP(B123,'[1]basis 1 a oproepbudget'!E$5:F$165,2,FALSE)</f>
        <v>744454.55</v>
      </c>
    </row>
    <row r="124" spans="1:5" x14ac:dyDescent="0.25">
      <c r="A124" s="1">
        <v>4</v>
      </c>
      <c r="B124" s="1">
        <v>143</v>
      </c>
      <c r="C124" s="1" t="s">
        <v>110</v>
      </c>
      <c r="D124" s="2">
        <v>6500000</v>
      </c>
      <c r="E124" s="3">
        <f>VLOOKUP(B124,'[1]basis 1 a oproepbudget'!E$5:F$165,2,FALSE)</f>
        <v>1402687.9600000002</v>
      </c>
    </row>
    <row r="125" spans="1:5" x14ac:dyDescent="0.25">
      <c r="A125" s="1">
        <v>4</v>
      </c>
      <c r="B125" s="1">
        <v>144</v>
      </c>
      <c r="C125" s="1" t="s">
        <v>111</v>
      </c>
      <c r="D125" s="2">
        <v>6500000</v>
      </c>
      <c r="E125" s="3">
        <f>VLOOKUP(B125,'[1]basis 1 a oproepbudget'!E$5:F$165,2,FALSE)</f>
        <v>1114154.1600000001</v>
      </c>
    </row>
    <row r="126" spans="1:5" x14ac:dyDescent="0.25">
      <c r="A126" s="1">
        <v>4</v>
      </c>
      <c r="B126" s="1">
        <v>174</v>
      </c>
      <c r="C126" s="1" t="s">
        <v>112</v>
      </c>
      <c r="D126" s="2">
        <v>1142500</v>
      </c>
      <c r="E126" s="3">
        <f>VLOOKUP(B126,'[1]basis 1 a oproepbudget'!E$5:F$165,2,FALSE)</f>
        <v>142176.90000000002</v>
      </c>
    </row>
    <row r="127" spans="1:5" x14ac:dyDescent="0.25">
      <c r="A127" s="1">
        <v>4</v>
      </c>
      <c r="B127" s="1">
        <v>175</v>
      </c>
      <c r="C127" s="1" t="s">
        <v>113</v>
      </c>
      <c r="D127" s="2">
        <v>1142500</v>
      </c>
      <c r="E127" s="3">
        <f>VLOOKUP(B127,'[1]basis 1 a oproepbudget'!E$5:F$165,2,FALSE)</f>
        <v>148736.41</v>
      </c>
    </row>
    <row r="128" spans="1:5" x14ac:dyDescent="0.25">
      <c r="A128" s="1">
        <v>4</v>
      </c>
      <c r="B128" s="1">
        <v>205</v>
      </c>
      <c r="C128" s="1" t="s">
        <v>114</v>
      </c>
      <c r="D128" s="2">
        <v>6500000</v>
      </c>
      <c r="E128" s="3">
        <f>VLOOKUP(B128,'[1]basis 1 a oproepbudget'!E$5:F$165,2,FALSE)</f>
        <v>735972.49000000011</v>
      </c>
    </row>
    <row r="129" spans="1:5" x14ac:dyDescent="0.25">
      <c r="A129" s="1">
        <v>4</v>
      </c>
      <c r="B129" s="1">
        <v>206</v>
      </c>
      <c r="C129" s="1" t="s">
        <v>115</v>
      </c>
      <c r="D129" s="2">
        <v>6500000</v>
      </c>
      <c r="E129" s="3">
        <f>VLOOKUP(B129,'[1]basis 1 a oproepbudget'!E$5:F$165,2,FALSE)</f>
        <v>476284.81</v>
      </c>
    </row>
    <row r="130" spans="1:5" x14ac:dyDescent="0.25">
      <c r="A130" s="1">
        <v>4</v>
      </c>
      <c r="B130" s="1">
        <v>207</v>
      </c>
      <c r="C130" s="1" t="s">
        <v>116</v>
      </c>
      <c r="D130" s="2">
        <v>6500000</v>
      </c>
      <c r="E130" s="3">
        <f>VLOOKUP(B130,'[1]basis 1 a oproepbudget'!E$5:F$165,2,FALSE)</f>
        <v>868684.46000000008</v>
      </c>
    </row>
    <row r="131" spans="1:5" x14ac:dyDescent="0.25">
      <c r="A131" s="1">
        <v>4</v>
      </c>
      <c r="B131" s="1">
        <v>208</v>
      </c>
      <c r="C131" s="1" t="s">
        <v>117</v>
      </c>
      <c r="D131" s="2">
        <v>6500000</v>
      </c>
      <c r="E131" s="3">
        <f>VLOOKUP(B131,'[1]basis 1 a oproepbudget'!E$5:F$165,2,FALSE)</f>
        <v>946492.27</v>
      </c>
    </row>
    <row r="132" spans="1:5" x14ac:dyDescent="0.25">
      <c r="A132" s="1">
        <v>4</v>
      </c>
      <c r="B132" s="1">
        <v>215</v>
      </c>
      <c r="C132" s="1" t="s">
        <v>118</v>
      </c>
      <c r="D132" s="2">
        <v>1142500</v>
      </c>
      <c r="E132" s="3">
        <f>VLOOKUP(B132,'[1]basis 1 a oproepbudget'!E$5:F$165,2,FALSE)</f>
        <v>212613.7</v>
      </c>
    </row>
    <row r="133" spans="1:5" x14ac:dyDescent="0.25">
      <c r="A133" s="1">
        <v>4</v>
      </c>
      <c r="B133" s="1">
        <v>216</v>
      </c>
      <c r="C133" s="1" t="s">
        <v>119</v>
      </c>
      <c r="D133" s="2">
        <v>1142500</v>
      </c>
      <c r="E133" s="3">
        <f>VLOOKUP(B133,'[1]basis 1 a oproepbudget'!E$5:F$165,2,FALSE)</f>
        <v>99982.5</v>
      </c>
    </row>
    <row r="134" spans="1:5" x14ac:dyDescent="0.25">
      <c r="A134" s="1">
        <v>4</v>
      </c>
      <c r="B134" s="1">
        <v>233</v>
      </c>
      <c r="C134" s="1" t="s">
        <v>120</v>
      </c>
      <c r="D134" s="2">
        <v>6500000</v>
      </c>
      <c r="E134" s="3">
        <f>VLOOKUP(B134,'[1]basis 1 a oproepbudget'!E$5:F$165,2,FALSE)</f>
        <v>800074.31</v>
      </c>
    </row>
    <row r="135" spans="1:5" x14ac:dyDescent="0.25">
      <c r="A135" s="1">
        <v>4</v>
      </c>
      <c r="B135" s="1">
        <v>240</v>
      </c>
      <c r="C135" s="1" t="s">
        <v>121</v>
      </c>
      <c r="D135" s="2">
        <v>6500000</v>
      </c>
      <c r="E135" s="3">
        <f>VLOOKUP(B135,'[1]basis 1 a oproepbudget'!E$5:F$165,2,FALSE)</f>
        <v>1200297.45</v>
      </c>
    </row>
    <row r="136" spans="1:5" x14ac:dyDescent="0.25">
      <c r="A136" s="1">
        <v>4</v>
      </c>
      <c r="B136" s="1">
        <v>241</v>
      </c>
      <c r="C136" s="1" t="s">
        <v>122</v>
      </c>
      <c r="D136" s="2">
        <v>6500000</v>
      </c>
      <c r="E136" s="3">
        <f>VLOOKUP(B136,'[1]basis 1 a oproepbudget'!E$5:F$165,2,FALSE)</f>
        <v>830794.05</v>
      </c>
    </row>
    <row r="137" spans="1:5" x14ac:dyDescent="0.25">
      <c r="A137" s="1">
        <v>4</v>
      </c>
      <c r="B137" s="1">
        <v>242</v>
      </c>
      <c r="C137" s="1" t="s">
        <v>123</v>
      </c>
      <c r="D137" s="2">
        <v>6500000</v>
      </c>
      <c r="E137" s="3">
        <f>VLOOKUP(B137,'[1]basis 1 a oproepbudget'!E$5:F$165,2,FALSE)</f>
        <v>1598741.14</v>
      </c>
    </row>
    <row r="138" spans="1:5" x14ac:dyDescent="0.25">
      <c r="A138" s="1">
        <v>4</v>
      </c>
      <c r="B138" s="1">
        <v>246</v>
      </c>
      <c r="C138" s="1" t="s">
        <v>124</v>
      </c>
      <c r="D138" s="2">
        <v>6500000</v>
      </c>
      <c r="E138" s="3">
        <f>VLOOKUP(B138,'[1]basis 1 a oproepbudget'!E$5:F$165,2,FALSE)</f>
        <v>485856.38</v>
      </c>
    </row>
    <row r="139" spans="1:5" x14ac:dyDescent="0.25">
      <c r="A139" s="1">
        <v>4</v>
      </c>
      <c r="B139" s="1">
        <v>266</v>
      </c>
      <c r="C139" s="1" t="s">
        <v>125</v>
      </c>
      <c r="D139" s="2">
        <v>3250000</v>
      </c>
      <c r="E139" s="3">
        <f>VLOOKUP(B139,'[1]basis 1 a oproepbudget'!E$5:F$165,2,FALSE)</f>
        <v>640421.96</v>
      </c>
    </row>
    <row r="140" spans="1:5" x14ac:dyDescent="0.25">
      <c r="A140" s="1">
        <v>4</v>
      </c>
      <c r="B140" s="1">
        <v>267</v>
      </c>
      <c r="C140" s="1" t="s">
        <v>126</v>
      </c>
      <c r="D140" s="2">
        <v>3250000</v>
      </c>
      <c r="E140" s="3">
        <f>VLOOKUP(B140,'[1]basis 1 a oproepbudget'!E$5:F$165,2,FALSE)</f>
        <v>716092.12</v>
      </c>
    </row>
    <row r="141" spans="1:5" x14ac:dyDescent="0.25">
      <c r="A141" s="1">
        <v>4</v>
      </c>
      <c r="B141" s="1">
        <v>268</v>
      </c>
      <c r="C141" s="1" t="s">
        <v>127</v>
      </c>
      <c r="D141" s="2">
        <v>3250000</v>
      </c>
      <c r="E141" s="3">
        <f>VLOOKUP(B141,'[1]basis 1 a oproepbudget'!E$5:F$165,2,FALSE)</f>
        <v>1372453.33</v>
      </c>
    </row>
    <row r="142" spans="1:5" x14ac:dyDescent="0.25">
      <c r="A142" s="1">
        <v>4</v>
      </c>
      <c r="B142" s="1">
        <v>292</v>
      </c>
      <c r="C142" s="1" t="s">
        <v>128</v>
      </c>
      <c r="D142" s="2">
        <v>600000</v>
      </c>
      <c r="E142" s="3">
        <f>VLOOKUP(B142,'[1]basis 1 a oproepbudget'!E$5:F$165,2,FALSE)</f>
        <v>1452139.7900000003</v>
      </c>
    </row>
    <row r="143" spans="1:5" x14ac:dyDescent="0.25">
      <c r="A143" s="1">
        <v>5</v>
      </c>
      <c r="B143" s="1">
        <v>101</v>
      </c>
      <c r="C143" s="1" t="s">
        <v>129</v>
      </c>
      <c r="D143" s="2">
        <v>1020000</v>
      </c>
      <c r="E143" s="3">
        <f>VLOOKUP(B143,'[1]basis 1 a oproepbudget'!E$5:F$165,2,FALSE)</f>
        <v>1020000</v>
      </c>
    </row>
    <row r="144" spans="1:5" x14ac:dyDescent="0.25">
      <c r="A144" s="1">
        <v>5</v>
      </c>
      <c r="B144" s="1">
        <v>128</v>
      </c>
      <c r="C144" s="1" t="s">
        <v>130</v>
      </c>
      <c r="D144" s="2">
        <v>966000</v>
      </c>
      <c r="E144" s="3">
        <f>VLOOKUP(B144,'[1]basis 1 a oproepbudget'!E$5:F$165,2,FALSE)</f>
        <v>463810.4</v>
      </c>
    </row>
    <row r="145" spans="1:5" x14ac:dyDescent="0.25">
      <c r="A145" s="1">
        <v>5</v>
      </c>
      <c r="B145" s="1">
        <v>141</v>
      </c>
      <c r="C145" s="1" t="s">
        <v>131</v>
      </c>
      <c r="D145" s="2">
        <v>900000</v>
      </c>
      <c r="E145" s="3">
        <f>VLOOKUP(B145,'[1]basis 1 a oproepbudget'!E$5:F$165,2,FALSE)</f>
        <v>288638.40000000002</v>
      </c>
    </row>
    <row r="146" spans="1:5" x14ac:dyDescent="0.25">
      <c r="A146" s="1">
        <v>5</v>
      </c>
      <c r="B146" s="1">
        <v>148</v>
      </c>
      <c r="C146" s="1" t="s">
        <v>132</v>
      </c>
      <c r="D146" s="2">
        <v>1500000</v>
      </c>
      <c r="E146" s="3">
        <f>VLOOKUP(B146,'[1]basis 1 a oproepbudget'!E$5:F$165,2,FALSE)</f>
        <v>847585.86</v>
      </c>
    </row>
    <row r="147" spans="1:5" x14ac:dyDescent="0.25">
      <c r="A147" s="1">
        <v>5</v>
      </c>
      <c r="B147" s="1">
        <v>149</v>
      </c>
      <c r="C147" s="1" t="s">
        <v>133</v>
      </c>
      <c r="D147" s="2">
        <v>1500000</v>
      </c>
      <c r="E147" s="3">
        <f>VLOOKUP(B147,'[1]basis 1 a oproepbudget'!E$5:F$165,2,FALSE)</f>
        <v>150000</v>
      </c>
    </row>
    <row r="148" spans="1:5" x14ac:dyDescent="0.25">
      <c r="A148" s="1">
        <v>5</v>
      </c>
      <c r="B148" s="1">
        <v>186</v>
      </c>
      <c r="C148" s="1" t="s">
        <v>134</v>
      </c>
      <c r="D148" s="2">
        <v>386400</v>
      </c>
      <c r="E148" s="3">
        <f>VLOOKUP(B148,'[1]basis 1 a oproepbudget'!E$5:F$165,2,FALSE)</f>
        <v>236580</v>
      </c>
    </row>
    <row r="149" spans="1:5" x14ac:dyDescent="0.25">
      <c r="A149" s="1">
        <v>5</v>
      </c>
      <c r="B149" s="1">
        <v>201</v>
      </c>
      <c r="C149" s="1" t="s">
        <v>135</v>
      </c>
      <c r="D149" s="2">
        <v>1500000</v>
      </c>
      <c r="E149" s="3">
        <f>VLOOKUP(B149,'[1]basis 1 a oproepbudget'!E$5:F$165,2,FALSE)</f>
        <v>1010677.2399999999</v>
      </c>
    </row>
    <row r="150" spans="1:5" x14ac:dyDescent="0.25">
      <c r="A150" s="1">
        <v>5</v>
      </c>
      <c r="B150" s="1">
        <v>214</v>
      </c>
      <c r="C150" s="1" t="s">
        <v>136</v>
      </c>
      <c r="D150" s="2">
        <v>1500000</v>
      </c>
      <c r="E150" s="3">
        <f>VLOOKUP(B150,'[1]basis 1 a oproepbudget'!E$5:F$165,2,FALSE)</f>
        <v>2034421.14</v>
      </c>
    </row>
    <row r="151" spans="1:5" x14ac:dyDescent="0.25">
      <c r="A151" s="1">
        <v>5</v>
      </c>
      <c r="B151" s="1">
        <v>227</v>
      </c>
      <c r="C151" s="1" t="s">
        <v>137</v>
      </c>
      <c r="D151" s="2">
        <v>900000</v>
      </c>
      <c r="E151" s="3">
        <f>VLOOKUP(B151,'[1]basis 1 a oproepbudget'!E$5:F$165,2,FALSE)</f>
        <v>362574.15</v>
      </c>
    </row>
    <row r="152" spans="1:5" x14ac:dyDescent="0.25">
      <c r="A152" s="1">
        <v>5</v>
      </c>
      <c r="B152" s="1">
        <v>263</v>
      </c>
      <c r="C152" s="1" t="s">
        <v>138</v>
      </c>
      <c r="D152" s="2">
        <v>1500000</v>
      </c>
      <c r="E152" s="3">
        <f>VLOOKUP(B152,'[1]basis 1 a oproepbudget'!E$5:F$165,2,FALSE)</f>
        <v>1039677.4000000001</v>
      </c>
    </row>
    <row r="153" spans="1:5" x14ac:dyDescent="0.25">
      <c r="A153" s="1">
        <v>5</v>
      </c>
      <c r="B153" s="1">
        <v>270</v>
      </c>
      <c r="C153" s="1" t="s">
        <v>139</v>
      </c>
      <c r="D153" s="2">
        <v>900000</v>
      </c>
      <c r="E153" s="3">
        <f>VLOOKUP(B153,'[1]basis 1 a oproepbudget'!E$5:F$165,2,FALSE)</f>
        <v>147498.35999999999</v>
      </c>
    </row>
    <row r="154" spans="1:5" x14ac:dyDescent="0.25">
      <c r="A154" s="1">
        <v>5</v>
      </c>
      <c r="B154" s="1">
        <v>271</v>
      </c>
      <c r="C154" s="1" t="s">
        <v>139</v>
      </c>
      <c r="D154" s="2">
        <v>900000</v>
      </c>
      <c r="E154" s="3">
        <f>VLOOKUP(B154,'[1]basis 1 a oproepbudget'!E$5:F$165,2,FALSE)</f>
        <v>266821.99</v>
      </c>
    </row>
    <row r="155" spans="1:5" x14ac:dyDescent="0.25">
      <c r="A155" s="1">
        <v>5</v>
      </c>
      <c r="B155" s="1">
        <v>272</v>
      </c>
      <c r="C155" s="1" t="s">
        <v>139</v>
      </c>
      <c r="D155" s="2">
        <v>900000</v>
      </c>
      <c r="E155" s="3">
        <f>VLOOKUP(B155,'[1]basis 1 a oproepbudget'!E$5:F$165,2,FALSE)</f>
        <v>1091155.28</v>
      </c>
    </row>
    <row r="156" spans="1:5" x14ac:dyDescent="0.25">
      <c r="A156" s="1">
        <v>6</v>
      </c>
      <c r="B156" s="1">
        <v>133</v>
      </c>
      <c r="C156" s="1" t="s">
        <v>140</v>
      </c>
      <c r="D156" s="2">
        <v>18754979</v>
      </c>
      <c r="E156" s="3">
        <f>VLOOKUP(B156,'[1]basis 1 a oproepbudget'!E$5:F$165,2,FALSE)</f>
        <v>18754979</v>
      </c>
    </row>
  </sheetData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jlage" ma:contentTypeID="0x010100095F43B7278EEB4886CF59A3D3ACDBCC" ma:contentTypeVersion="31" ma:contentTypeDescription="Een nieuw document maken." ma:contentTypeScope="" ma:versionID="0444ed4dbf89b0c39e11005c99b602f8">
  <xsd:schema xmlns:xsd="http://www.w3.org/2001/XMLSchema" xmlns:xs="http://www.w3.org/2001/XMLSchema" xmlns:p="http://schemas.microsoft.com/office/2006/metadata/properties" xmlns:ns1="http://schemas.microsoft.com/sharepoint/v3" xmlns:ns2="7a2e3783-fe9a-4a2f-bbf4-debb4ac58a5c" xmlns:ns3="$ListId:ParlementaireVragen;" xmlns:ns4="http://schemas.microsoft.com/sharepoint/v4" xmlns:ns5="ec82e040-88e9-4975-bc13-a42fab7bb9ce" xmlns:ns6="0432e282-c115-404d-9267-bbe15fcac794" xmlns:ns7="aad13169-b9ee-4f76-af6c-d46418184b3b" targetNamespace="http://schemas.microsoft.com/office/2006/metadata/properties" ma:root="true" ma:fieldsID="0f6e40d4b811894480c45ecc0a7f69d4" ns1:_="" ns2:_="" ns3:_="" ns4:_="" ns5:_="" ns6:_="" ns7:_="">
    <xsd:import namespace="http://schemas.microsoft.com/sharepoint/v3"/>
    <xsd:import namespace="7a2e3783-fe9a-4a2f-bbf4-debb4ac58a5c"/>
    <xsd:import namespace="$ListId:ParlementaireVragen;"/>
    <xsd:import namespace="http://schemas.microsoft.com/sharepoint/v4"/>
    <xsd:import namespace="ec82e040-88e9-4975-bc13-a42fab7bb9ce"/>
    <xsd:import namespace="0432e282-c115-404d-9267-bbe15fcac794"/>
    <xsd:import namespace="aad13169-b9ee-4f76-af6c-d46418184b3b"/>
    <xsd:element name="properties">
      <xsd:complexType>
        <xsd:sequence>
          <xsd:element name="documentManagement">
            <xsd:complexType>
              <xsd:all>
                <xsd:element ref="ns2:Vraagnummer" minOccurs="0"/>
                <xsd:element ref="ns2:Antwoordnummer" minOccurs="0"/>
                <xsd:element ref="ns2:Behandelaar" minOccurs="0"/>
                <xsd:element ref="ns2:TaxCatchAll" minOccurs="0"/>
                <xsd:element ref="ns2:TaxCatchAllLabel" minOccurs="0"/>
                <xsd:element ref="ns2:Extra_x0020_Behandelaars" minOccurs="0"/>
                <xsd:element ref="ns1:DocumentSetDescription" minOccurs="0"/>
                <xsd:element ref="ns2:Antwoord_x0020_vereist" minOccurs="0"/>
                <xsd:element ref="ns2:Titel_x0020_vraag" minOccurs="0"/>
                <xsd:element ref="ns2:Onderwerp_x0020_vraag" minOccurs="0"/>
                <xsd:element ref="ns2:Parlementair" minOccurs="0"/>
                <xsd:element ref="ns2:DatumVraag" minOccurs="0"/>
                <xsd:element ref="ns2:TypeVraag" minOccurs="0"/>
                <xsd:element ref="ns2:MinisterDomein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3:Is_x0020_Deel_x0020_Van_x0020_Antwoord" minOccurs="0"/>
                <xsd:element ref="ns3:IsGecoordineerdAntwoord" minOccurs="0"/>
                <xsd:element ref="ns2:MinisterAlleDomeinen" minOccurs="0"/>
                <xsd:element ref="ns3:DocSetId" minOccurs="0"/>
                <xsd:element ref="ns2:p19bb4db8f234648b3e23803b44e1a22" minOccurs="0"/>
                <xsd:element ref="ns5:ExterneAgentschappen" minOccurs="0"/>
                <xsd:element ref="ns6:Vraagverstuurd" minOccurs="0"/>
                <xsd:element ref="ns5:Minister" minOccurs="0"/>
                <xsd:element ref="ns5:MinisterTekst" minOccurs="0"/>
                <xsd:element ref="ns7:MinisterTekstLower" minOccurs="0"/>
                <xsd:element ref="ns7:MinisterDomeinLower" minOccurs="0"/>
                <xsd:element ref="ns7:MinisterAlleDomeinenLower" minOccurs="0"/>
                <xsd:element ref="ns7:ParlementairLo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4" nillable="true" ma:displayName="Beschrijving" ma:description="Een beschrijving van de documentenset" ma:internalName="DocumentSetDescription" ma:readOnly="false">
      <xsd:simpleType>
        <xsd:restriction base="dms:Note"/>
      </xsd:simpleType>
    </xsd:element>
    <xsd:element name="_vti_ItemDeclaredRecord" ma:index="25" nillable="true" ma:displayName="Gedeclareerde record" ma:hidden="true" ma:internalName="_vti_ItemDeclaredRecord" ma:readOnly="true">
      <xsd:simpleType>
        <xsd:restriction base="dms:DateTime"/>
      </xsd:simpleType>
    </xsd:element>
    <xsd:element name="_vti_ItemHoldRecordStatus" ma:index="26" nillable="true" ma:displayName="Status van wachtruimte en registratie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e3783-fe9a-4a2f-bbf4-debb4ac58a5c" elementFormDefault="qualified">
    <xsd:import namespace="http://schemas.microsoft.com/office/2006/documentManagement/types"/>
    <xsd:import namespace="http://schemas.microsoft.com/office/infopath/2007/PartnerControls"/>
    <xsd:element name="Vraagnummer" ma:index="8" nillable="true" ma:displayName="Vraagnummer" ma:description="Het nummer van de vraag. Bvb &quot;0021&quot;." ma:internalName="Vraagnummer" ma:readOnly="false">
      <xsd:simpleType>
        <xsd:restriction base="dms:Text">
          <xsd:maxLength value="10"/>
        </xsd:restriction>
      </xsd:simpleType>
    </xsd:element>
    <xsd:element name="Antwoordnummer" ma:index="9" nillable="true" ma:displayName="Antwoordnummer" ma:internalName="Antwoordnummer" ma:readOnly="false">
      <xsd:simpleType>
        <xsd:restriction base="dms:Text">
          <xsd:maxLength value="10"/>
        </xsd:restriction>
      </xsd:simpleType>
    </xsd:element>
    <xsd:element name="Behandelaar" ma:index="10" nillable="true" ma:displayName="Behandelaar" ma:description="De behandelaar(s) voor deze parlementaire vraag" ma:indexed="true" ma:list="UserInfo" ma:SharePointGroup="21" ma:internalName="Behandelaa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1" nillable="true" ma:displayName="Taxonomy Catch All Column" ma:description="" ma:hidden="true" ma:list="{8a186382-e4e9-428e-9807-86133d8c668c}" ma:internalName="TaxCatchAll" ma:showField="CatchAllData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8a186382-e4e9-428e-9807-86133d8c668c}" ma:internalName="TaxCatchAllLabel" ma:readOnly="true" ma:showField="CatchAllDataLabel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tra_x0020_Behandelaars" ma:index="13" nillable="true" ma:displayName="Extra Behandelaars" ma:list="UserInfo" ma:SharePointGroup="21" ma:internalName="Extra_x0020_Behandelaars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twoord_x0020_vereist" ma:index="15" nillable="true" ma:displayName="Antwoord vereist" ma:description="De uiterste datum waarop de vraag moet beantwoord zijn." ma:format="DateOnly" ma:internalName="Antwoord_x0020_vereist" ma:readOnly="false">
      <xsd:simpleType>
        <xsd:restriction base="dms:DateTime"/>
      </xsd:simpleType>
    </xsd:element>
    <xsd:element name="Titel_x0020_vraag" ma:index="16" nillable="true" ma:displayName="Titel vraag" ma:internalName="Titel_x0020_vraag" ma:readOnly="false">
      <xsd:simpleType>
        <xsd:restriction base="dms:Text">
          <xsd:maxLength value="255"/>
        </xsd:restriction>
      </xsd:simpleType>
    </xsd:element>
    <xsd:element name="Onderwerp_x0020_vraag" ma:index="18" nillable="true" ma:displayName="Onderwerp vraag" ma:internalName="Onderwerp_x0020_vraag" ma:readOnly="false">
      <xsd:simpleType>
        <xsd:restriction base="dms:Note">
          <xsd:maxLength value="255"/>
        </xsd:restriction>
      </xsd:simpleType>
    </xsd:element>
    <xsd:element name="Parlementair" ma:index="19" nillable="true" ma:displayName="Parlementair" ma:description="De parlementair die de vraag stelt. Vb: &quot;Jos Vermeulen&quot;." ma:internalName="Parlementair" ma:readOnly="false">
      <xsd:simpleType>
        <xsd:restriction base="dms:Text">
          <xsd:maxLength value="255"/>
        </xsd:restriction>
      </xsd:simpleType>
    </xsd:element>
    <xsd:element name="DatumVraag" ma:index="20" nillable="true" ma:displayName="Datum Vraag" ma:description="De datum waarop de vraag werd gesteld." ma:format="DateOnly" ma:internalName="DatumVraag" ma:readOnly="false">
      <xsd:simpleType>
        <xsd:restriction base="dms:DateTime"/>
      </xsd:simpleType>
    </xsd:element>
    <xsd:element name="TypeVraag" ma:index="21" nillable="true" ma:displayName="TypeVraag" ma:default="Schriftelijke Vraag" ma:format="Dropdown" ma:internalName="TypeVraag" ma:readOnly="false">
      <xsd:simpleType>
        <xsd:restriction base="dms:Choice">
          <xsd:enumeration value="Schriftelijke Vraag"/>
          <xsd:enumeration value="Vraag Om uitleg"/>
          <xsd:enumeration value="Vraag Om Uitleg"/>
          <xsd:enumeration value="Gecoördineerde Vraag"/>
        </xsd:restriction>
      </xsd:simpleType>
    </xsd:element>
    <xsd:element name="MinisterDomein" ma:index="23" nillable="true" ma:displayName="Domein" ma:format="Dropdown" ma:internalName="MinisterDomein" ma:readOnly="false">
      <xsd:simpleType>
        <xsd:restriction base="dms:Choice">
          <xsd:enumeration value="Werk"/>
          <xsd:enumeration value="Sociale Economie"/>
        </xsd:restriction>
      </xsd:simpleType>
    </xsd:element>
    <xsd:element name="MinisterAlleDomeinen" ma:index="29" nillable="true" ma:displayName="MinisterAlleDomeinen" ma:internalName="MinisterAlleDomeinen" ma:readOnly="false">
      <xsd:simpleType>
        <xsd:restriction base="dms:Text">
          <xsd:maxLength value="255"/>
        </xsd:restriction>
      </xsd:simpleType>
    </xsd:element>
    <xsd:element name="p19bb4db8f234648b3e23803b44e1a22" ma:index="34" nillable="true" ma:taxonomy="true" ma:internalName="p19bb4db8f234648b3e23803b44e1a22" ma:taxonomyFieldName="WSEMaterie" ma:displayName="Materie" ma:readOnly="false" ma:default="" ma:fieldId="{919bb4db-8f23-4648-b3e2-3803b44e1a22}" ma:taxonomyMulti="true" ma:sspId="e72cec57-dc3f-4e2d-aa58-787a1f1f7a49" ma:termSetId="26256111-4d6d-43b9-bd47-c43be037824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arlementaireVragen;" elementFormDefault="qualified">
    <xsd:import namespace="http://schemas.microsoft.com/office/2006/documentManagement/types"/>
    <xsd:import namespace="http://schemas.microsoft.com/office/infopath/2007/PartnerControls"/>
    <xsd:element name="Is_x0020_Deel_x0020_Van_x0020_Antwoord" ma:index="27" nillable="true" ma:displayName="Is Deel Van Antwoord" ma:default="0" ma:internalName="Is_x0020_Deel_x0020_Van_x0020_Antwoord">
      <xsd:simpleType>
        <xsd:restriction base="dms:Boolean"/>
      </xsd:simpleType>
    </xsd:element>
    <xsd:element name="IsGecoordineerdAntwoord" ma:index="28" nillable="true" ma:displayName="Is Gecoördineerd Antwoord" ma:default="0" ma:internalName="IsGecoordineerdAntwoord">
      <xsd:simpleType>
        <xsd:restriction base="dms:Boolean"/>
      </xsd:simpleType>
    </xsd:element>
    <xsd:element name="DocSetId" ma:index="31" nillable="true" ma:displayName="DocSetId" ma:internalName="DocSet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e040-88e9-4975-bc13-a42fab7bb9ce" elementFormDefault="qualified">
    <xsd:import namespace="http://schemas.microsoft.com/office/2006/documentManagement/types"/>
    <xsd:import namespace="http://schemas.microsoft.com/office/infopath/2007/PartnerControls"/>
    <xsd:element name="ExterneAgentschappen" ma:index="36" nillable="true" ma:displayName="Externe Agentschappen" ma:list="{018b224e-9935-410e-85d0-ef8844e68a6f}" ma:internalName="ExterneAgentschappen" ma:showField="Title" ma:web="ec82e040-88e9-4975-bc13-a42fab7bb9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ister" ma:index="38" nillable="true" ma:displayName="Minister" ma:indexed="true" ma:list="{b67b3043-2083-422e-a1af-e8c2fd97112c}" ma:internalName="Minister" ma:readOnly="false" ma:showField="Title" ma:web="ec82e040-88e9-4975-bc13-a42fab7bb9ce">
      <xsd:simpleType>
        <xsd:restriction base="dms:Lookup"/>
      </xsd:simpleType>
    </xsd:element>
    <xsd:element name="MinisterTekst" ma:index="40" nillable="true" ma:displayName="MinisterTekst" ma:internalName="MinisterTeks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2e282-c115-404d-9267-bbe15fcac794" elementFormDefault="qualified">
    <xsd:import namespace="http://schemas.microsoft.com/office/2006/documentManagement/types"/>
    <xsd:import namespace="http://schemas.microsoft.com/office/infopath/2007/PartnerControls"/>
    <xsd:element name="Vraagverstuurd" ma:index="37" nillable="true" ma:displayName="Vraag verstuurd" ma:format="DateOnly" ma:internalName="Vraagverstuur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13169-b9ee-4f76-af6c-d46418184b3b" elementFormDefault="qualified">
    <xsd:import namespace="http://schemas.microsoft.com/office/2006/documentManagement/types"/>
    <xsd:import namespace="http://schemas.microsoft.com/office/infopath/2007/PartnerControls"/>
    <xsd:element name="MinisterTekstLower" ma:index="42" nillable="true" ma:displayName="MinisterTekstLower" ma:internalName="MinisterTekstLower" ma:readOnly="false">
      <xsd:simpleType>
        <xsd:restriction base="dms:Text">
          <xsd:maxLength value="255"/>
        </xsd:restriction>
      </xsd:simpleType>
    </xsd:element>
    <xsd:element name="MinisterDomeinLower" ma:index="43" nillable="true" ma:displayName="MinisterDomeinLower" ma:internalName="MinisterDomeinLower" ma:readOnly="false">
      <xsd:simpleType>
        <xsd:restriction base="dms:Text">
          <xsd:maxLength value="255"/>
        </xsd:restriction>
      </xsd:simpleType>
    </xsd:element>
    <xsd:element name="MinisterAlleDomeinenLower" ma:index="44" nillable="true" ma:displayName="MinisterAlleDomeinenLower" ma:internalName="MinisterAlleDomeinenLower" ma:readOnly="false">
      <xsd:simpleType>
        <xsd:restriction base="dms:Text">
          <xsd:maxLength value="255"/>
        </xsd:restriction>
      </xsd:simpleType>
    </xsd:element>
    <xsd:element name="ParlementairLower" ma:index="45" nillable="true" ma:displayName="ParlementairLower" ma:internalName="ParlementairLow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17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isterAlleDomeinen xmlns="7a2e3783-fe9a-4a2f-bbf4-debb4ac58a5c">Vlaams minister van Werk, Economie, Innovatie en Sport</MinisterAlleDomeinen>
    <Titel_x0020_vraag xmlns="7a2e3783-fe9a-4a2f-bbf4-debb4ac58a5c">417 Europees Sociaal Fonds  programma 2007 2013</Titel_x0020_vraag>
    <p19bb4db8f234648b3e23803b44e1a22 xmlns="7a2e3783-fe9a-4a2f-bbf4-debb4ac58a5c">
      <Terms xmlns="http://schemas.microsoft.com/office/infopath/2007/PartnerControls"/>
    </p19bb4db8f234648b3e23803b44e1a22>
    <Is_x0020_Deel_x0020_Van_x0020_Antwoord xmlns="$ListId:ParlementaireVragen;">false</Is_x0020_Deel_x0020_Van_x0020_Antwoord>
    <Vraagnummer xmlns="7a2e3783-fe9a-4a2f-bbf4-debb4ac58a5c">417</Vraagnummer>
    <MinisterDomein xmlns="7a2e3783-fe9a-4a2f-bbf4-debb4ac58a5c">Werk</MinisterDomein>
    <ExterneAgentschappen xmlns="ec82e040-88e9-4975-bc13-a42fab7bb9ce"/>
    <IconOverlay xmlns="http://schemas.microsoft.com/sharepoint/v4" xsi:nil="true"/>
    <DocumentSetDescription xmlns="http://schemas.microsoft.com/sharepoint/v3" xsi:nil="true"/>
    <DatumVraag xmlns="7a2e3783-fe9a-4a2f-bbf4-debb4ac58a5c">2015-03-05T23:00:00+00:00</DatumVraag>
    <IsGecoordineerdAntwoord xmlns="$ListId:ParlementaireVragen;">false</IsGecoordineerdAntwoord>
    <DocSetId xmlns="$ListId:ParlementaireVragen;">2554</DocSetId>
    <MinisterTekst xmlns="ec82e040-88e9-4975-bc13-a42fab7bb9ce">Philippe Muyters</MinisterTekst>
    <Antwoord_x0020_vereist xmlns="7a2e3783-fe9a-4a2f-bbf4-debb4ac58a5c" xsi:nil="true"/>
    <MinisterDomeinLower xmlns="aad13169-b9ee-4f76-af6c-d46418184b3b">werk</MinisterDomeinLower>
    <ParlementairLower xmlns="aad13169-b9ee-4f76-af6c-d46418184b3b">rob beenders</ParlementairLower>
    <MinisterTekstLower xmlns="aad13169-b9ee-4f76-af6c-d46418184b3b">philippe muyters</MinisterTekstLower>
    <MinisterAlleDomeinenLower xmlns="aad13169-b9ee-4f76-af6c-d46418184b3b">vlaams minister van werk, economie, innovatie en sport</MinisterAlleDomeinenLower>
    <Onderwerp_x0020_vraag xmlns="7a2e3783-fe9a-4a2f-bbf4-debb4ac58a5c">Europees Sociaal Fonds  programma 2007 2013</Onderwerp_x0020_vraag>
    <Vraagverstuurd xmlns="0432e282-c115-404d-9267-bbe15fcac794" xsi:nil="true"/>
    <TaxCatchAll xmlns="7a2e3783-fe9a-4a2f-bbf4-debb4ac58a5c"/>
    <Antwoordnummer xmlns="7a2e3783-fe9a-4a2f-bbf4-debb4ac58a5c">417</Antwoordnummer>
    <Extra_x0020_Behandelaars xmlns="7a2e3783-fe9a-4a2f-bbf4-debb4ac58a5c">
      <UserInfo>
        <DisplayName/>
        <AccountId xsi:nil="true"/>
        <AccountType/>
      </UserInfo>
    </Extra_x0020_Behandelaars>
    <Minister xmlns="ec82e040-88e9-4975-bc13-a42fab7bb9ce">1</Minister>
    <TypeVraag xmlns="7a2e3783-fe9a-4a2f-bbf4-debb4ac58a5c">Schriftelijke Vraag</TypeVraag>
    <Parlementair xmlns="7a2e3783-fe9a-4a2f-bbf4-debb4ac58a5c">Rob Beenders</Parlementair>
    <Behandelaar xmlns="7a2e3783-fe9a-4a2f-bbf4-debb4ac58a5c">
      <UserInfo>
        <DisplayName/>
        <AccountId xsi:nil="true"/>
        <AccountType/>
      </UserInfo>
    </Behandelaar>
  </documentManagement>
</p:properties>
</file>

<file path=customXml/itemProps1.xml><?xml version="1.0" encoding="utf-8"?>
<ds:datastoreItem xmlns:ds="http://schemas.openxmlformats.org/officeDocument/2006/customXml" ds:itemID="{1F057E2E-E922-44BC-990C-080728495ACE}"/>
</file>

<file path=customXml/itemProps2.xml><?xml version="1.0" encoding="utf-8"?>
<ds:datastoreItem xmlns:ds="http://schemas.openxmlformats.org/officeDocument/2006/customXml" ds:itemID="{78F6992F-5071-4324-994F-304052A01A48}"/>
</file>

<file path=customXml/itemProps3.xml><?xml version="1.0" encoding="utf-8"?>
<ds:datastoreItem xmlns:ds="http://schemas.openxmlformats.org/officeDocument/2006/customXml" ds:itemID="{27B8573F-635D-4804-BDB3-F592FE49B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Ryckewaert, Stefaan</dc:creator>
  <dc:description/>
  <cp:lastModifiedBy>Ryckewaert, Stefaan</cp:lastModifiedBy>
  <cp:lastPrinted>2015-03-16T12:54:17Z</cp:lastPrinted>
  <dcterms:created xsi:type="dcterms:W3CDTF">2015-03-16T10:32:06Z</dcterms:created>
  <dcterms:modified xsi:type="dcterms:W3CDTF">2015-03-17T13:07:34Z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0x010100095F43B7278EEB4886CF59A3D3ACDBCC</vt:lpwstr>
  </property>
  <property fmtid="{D5CDD505-2E9C-101B-9397-08002B2CF9AE}" pid="3" name="WSEMaterie">
    <vt:lpwstr/>
  </property>
  <property fmtid="{D5CDD505-2E9C-101B-9397-08002B2CF9AE}" pid="4" name="Historiek">
    <vt:lpwstr/>
  </property>
  <property fmtid="{D5CDD505-2E9C-101B-9397-08002B2CF9AE}" pid="5" name="PVOrigID">
    <vt:lpwstr/>
  </property>
  <property fmtid="{D5CDD505-2E9C-101B-9397-08002B2CF9AE}" pid="6" name="PVTeam">
    <vt:lpwstr/>
  </property>
  <property fmtid="{D5CDD505-2E9C-101B-9397-08002B2CF9AE}" pid="8" name="Doorloopstatus">
    <vt:lpwstr>Nieuw</vt:lpwstr>
  </property>
  <property fmtid="{D5CDD505-2E9C-101B-9397-08002B2CF9AE}" pid="9" name="PVAfdeling">
    <vt:lpwstr/>
  </property>
  <property fmtid="{D5CDD505-2E9C-101B-9397-08002B2CF9AE}" pid="10" name="_docset_NoMedatataSyncRequired">
    <vt:lpwstr>False</vt:lpwstr>
  </property>
  <property fmtid="{D5CDD505-2E9C-101B-9397-08002B2CF9AE}" pid="11" name="TypeDocument">
    <vt:lpwstr/>
  </property>
  <property fmtid="{D5CDD505-2E9C-101B-9397-08002B2CF9AE}" pid="12" name="i65be3971a7447f690f0cd0953123e0a">
    <vt:lpwstr/>
  </property>
</Properties>
</file>