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9440" windowHeight="10110" tabRatio="507" activeTab="0"/>
  </bookViews>
  <sheets>
    <sheet name="Projectsubsidies 2012" sheetId="1" r:id="rId1"/>
    <sheet name="Toekomstvisie" sheetId="2" r:id="rId2"/>
  </sheets>
  <definedNames>
    <definedName name="_xlnm.Print_Area" localSheetId="0">'Projectsubsidies 2012'!$A$1:$H$411</definedName>
    <definedName name="_xlnm.Print_Area" localSheetId="1">'Toekomstvisie'!$A$1:$E$60</definedName>
  </definedNames>
  <calcPr fullCalcOnLoad="1"/>
</workbook>
</file>

<file path=xl/sharedStrings.xml><?xml version="1.0" encoding="utf-8"?>
<sst xmlns="http://schemas.openxmlformats.org/spreadsheetml/2006/main" count="2761" uniqueCount="331">
  <si>
    <t>Bevordering van internationale handel</t>
  </si>
  <si>
    <t xml:space="preserve">Decreet van 7 mei 2004 tot oprichting van het publiekrechtelijk vormgegeven extern verzelfstandigd agentschap "Vlaams Agentschap voor Internationaal Ondernemen"
Besluit van de Vlaamse Regering van 10 februari 2006 tot vaststelling van de voorwaarden en de regels inzake de toekenning van subsidies voor projecten ter bevordering van het internationaal ondernemen door bedrijfsgroeperingen </t>
  </si>
  <si>
    <t>Decreet van 7 mei 2004 tot oprichting van het publiekrechtelijk vormgegeven extern verzelfstandigd agentschap "Vlaams Agentschap voor Internationaal Ondernemen"
Besluit van de Vlaamse Regering van 31 maart 2006 tot toekenning van subsidies voor haalbaarheidsstudies met betrekking tot bouw- en milieuprojecten in het buitenland met Vlaamse betrokkenheid</t>
  </si>
  <si>
    <t>Decreet van 7 mei 2004 tot oprichting van het publiekrechtelijk vormgegeven extern verzelfstandigd agentschap "Vlaams Agentschap voor Internationaal Ondernemen"
Besluit van de Vlaamse regering van 11 februari 2000 tot vaststelling van de criteria, de voorwaarden en de nadere regelen aangaande de terbeschikkingstelling van Vlaamse uitrustingsgoederen ter bevordering van de export
Besluit van de Vlaamse Regering van 31 maart 2006 tot wijziging van het besluit van de Vlaamse Regering van 11 februari 2000 tot vaststelling van de criteria, de voorwaarden en de nadere regelen aangaande de terbeschikkingstelling van Vlaamse uitrustingsgoederen ter bevordering van de export</t>
  </si>
  <si>
    <t>Decreet van 7 mei 2004 tot oprichting van het publiekrechtelijk vormgegeven extern verzelfstandigd agentschap "Vlaams Agentschap voor Internationaal Ondernemen"
Besluit van de Vlaamse Regering van 5 juni 2009 tot vaststelling van de voorwaarden en de regels inzake de toekenning van subsidies voor initiatieven ter bevordering van het internationaal ondernemen</t>
  </si>
  <si>
    <t>1/1/2012 - 31/09/2013</t>
  </si>
  <si>
    <t>Cultureel-erfgoeddecreet</t>
  </si>
  <si>
    <t xml:space="preserve">In de loop van 2012 zullen onderstaande projectsubsidies worden verstrekt. Deze zijn te onderscheiden </t>
  </si>
  <si>
    <t>in 4 categorien, nl. 1 "subsidies aan strategische projecten", 2 "subsidie voor intergemeentelijke samenwerking",</t>
  </si>
  <si>
    <t>3 subsidie aan het "Steunpunt" en 4  "subsidie aan organisaties"</t>
  </si>
  <si>
    <t>werkingssubsidie WADA 2012</t>
  </si>
  <si>
    <t>promotie en coördinatie van de strijd tegen doping op internationaal niveau</t>
  </si>
  <si>
    <t>01/01/2012-31/12/2012</t>
  </si>
  <si>
    <t>werkingssubsidie Vlaams Doping Tribunaal 2012</t>
  </si>
  <si>
    <t>behandeling disciplinaire dossiers elitesporters</t>
  </si>
  <si>
    <t>subsidies voor investeringen in of renovatie van kleinschalige sportinfrastructuur van lokale overheden - MB van 06-02-2012</t>
  </si>
  <si>
    <t>3,000,000</t>
  </si>
  <si>
    <t>jaar 2012</t>
  </si>
  <si>
    <t>Kunstendecreet</t>
  </si>
  <si>
    <t>KD internationaal tegemoetkoming RVT</t>
  </si>
  <si>
    <t>KD_projectsubsidie_organisatie</t>
  </si>
  <si>
    <t>KD_projectsubsidie_kunstenaar</t>
  </si>
  <si>
    <t>KD_opnameproject</t>
  </si>
  <si>
    <t>KD_beurs</t>
  </si>
  <si>
    <t>KD internationaal werkverblijf</t>
  </si>
  <si>
    <t>KD internationaal project</t>
  </si>
  <si>
    <t>KD internationaal netwerk</t>
  </si>
  <si>
    <t>KD_creatieopdracht</t>
  </si>
  <si>
    <t>Begrotingsdecreet</t>
  </si>
  <si>
    <t>ICB internationale werkplaats</t>
  </si>
  <si>
    <t>ICB internationaal project</t>
  </si>
  <si>
    <t xml:space="preserve">31/01/2003 Decreet betreffende het economisch ondersteuningsbeleid.
15/07/2005 Decreet tot wijziging van het decreet van 31/01/2003 betreffende het economisch ondersteuningsbeleid.
19/12/2008 Besluit van de Vlaamse Regering (BVR) tot toekenning van steun aan kleine en middelgrote ondernemingen voor ondernemerschapsbevorderende diensten.
01/01/2009 Ministerieel besluit tot uitvoering van het besluit van de Vlaamse Regering van 19/12/2008 tot toekenning van steun aan kleine en middelgrote ondernemingen voor ondernemerschapsbevorderende diensten.
28/05/2009 Ministerieel besluit tot uitvoering van artikel 12 van het besluit van de Vlaamse Regering van 19 december 2008 tot toekenning van steun aan kleine en middelgrote ondernemingen voor ondernemerschapsbevorderende diensten.
05/06/2009 Ministerieel besluit tot wijziging van het ministerieel besluit van 1 januari 2009 tot uitvoering van het besluit van de Vlaamse Regering van 19 december 2008 tot toekenning van steun aan kleine en middelgrote ondernemingen voor ondernemerschapsbevorderende diensten.
14/01/2010 Ministerieel besluit tot wijziging van diverse bepalingen van het ministerieel besluit van 1 januari 2009 tot uitvoering van het besluit van de Vlaamse Regering van 19 december 2008 tot toekenning van steun aan kleine en middelgrote ondernemingen voor ondernemerschapsbevorderende diensten.
17/08/2010 Ministerieel besluit tot wijziging van artikel 8 en artikel 16 van het ministerieel besluit van 1 januari 2009 tot uitvoering van het besluit van de Vlaamse Regering van 19 december 2008 tot toekenning van steun aan kleine en middelgrote ondernemingen voor ondernemerschapsbevorderende diensten.
05/07/2011 Ministerieel besluit tot wijziging van het ministerieel besluit van 1 januari 2009 tot uitvoering van het besluit van de Vlaamse Regering van 19 december 2008 tot toekenning van steun aan kleine en middelgrote ondernemingen voor ondernemerschapsbevorderende diensten, wat betreft de blokkering van de subsidie en de opheffing van het georganiseerd beroep van de dienstverlener
19/09/2011 Besluit van de Vlaamse Regering tot wijziging van diverse bepalingen van het besluit van ondernemingen voor ondernemerschapsbevorderende diensten. 
28/10/2011 Ministerieel besluit tot wijziging van diverse bepalingen van het ministerieel besluit van 1 januari 2009 tot uitvoering van het besluit van de Vlaamse Regering van 19 december 2008 tot toekenning van steun aan kleine en middelgrote ondernemingen voor ondernemerschapsbevorderende diensten. 
</t>
  </si>
  <si>
    <t>Beleidsdomein</t>
  </si>
  <si>
    <t>A - DAR</t>
  </si>
  <si>
    <t>B - BZ</t>
  </si>
  <si>
    <t>C - FB</t>
  </si>
  <si>
    <t>D - IV</t>
  </si>
  <si>
    <t>E - EWI</t>
  </si>
  <si>
    <t>F - OV</t>
  </si>
  <si>
    <t>G - WVG</t>
  </si>
  <si>
    <t>H - CJSM</t>
  </si>
  <si>
    <t>J - WSE</t>
  </si>
  <si>
    <t>K - LV</t>
  </si>
  <si>
    <t>L - LNE</t>
  </si>
  <si>
    <t>M - MOW</t>
  </si>
  <si>
    <t>N - RWO</t>
  </si>
  <si>
    <t>Minister</t>
  </si>
  <si>
    <r>
      <t>Project</t>
    </r>
    <r>
      <rPr>
        <i/>
        <sz val="11"/>
        <color indexed="8"/>
        <rFont val="Calibri"/>
        <family val="2"/>
      </rPr>
      <t>(reglement)</t>
    </r>
  </si>
  <si>
    <t>Legende</t>
  </si>
  <si>
    <t>A - Peeters</t>
  </si>
  <si>
    <t>B- Lieten</t>
  </si>
  <si>
    <t>C - Bourgeois</t>
  </si>
  <si>
    <t>D - Vandeurzen</t>
  </si>
  <si>
    <t>E - Crevits</t>
  </si>
  <si>
    <t>F - Van den Bossche</t>
  </si>
  <si>
    <t>G - Muyters</t>
  </si>
  <si>
    <t>H - Schauvliege</t>
  </si>
  <si>
    <t>I - Smet</t>
  </si>
  <si>
    <t>Kostensoort</t>
  </si>
  <si>
    <t>Standaardopzet of - doelstelling</t>
  </si>
  <si>
    <t>Ander opzet of - doelstelling</t>
  </si>
  <si>
    <t>A - Personeel en werking</t>
  </si>
  <si>
    <t>B - Investering</t>
  </si>
  <si>
    <t>A - Proef- of innovatief project</t>
  </si>
  <si>
    <t>B - Vervolg- of uitbreidingsproject</t>
  </si>
  <si>
    <t>C - Project op basis van een reglement</t>
  </si>
  <si>
    <t>Vastlegging 2012</t>
  </si>
  <si>
    <t>Looptijd (van - tot)</t>
  </si>
  <si>
    <t>Toekomstvisie (belang en gebruik projectsubsidiëring)</t>
  </si>
  <si>
    <t>Voor Toerisme Vlaanderen zullen projectsubsidies in de toekomst belangrijk blijven om bijvoorbeeld evenementen te ondersteunen die bestemming Vlaanderen een grote toeristische meerwaarde geven en internationale bezoekers kunnen aantrekken. De nieuwe impulsprogramma's scheppen expliciet die mogelijkheid, naast bijvoorbeeld investeringssubsidie. Het impulsprogramma voor evenmenten in kader van 100 jaar Groote Oorlog in 2014 en 2015 is een voorbeeld dat zelfs helemaal voor projectsubsidies is bestemd.</t>
  </si>
  <si>
    <t>Projectsubsidie aan het regionaal landschap Kempen en Maasland als bijdrage in het voorbereidingstraject "Erkenning als UNESCO werelderfgoed van de Hoge Kempen en de aangrenzende mijnsites</t>
  </si>
  <si>
    <t>strategische  projecten in uitvoering van RSV - luik projectcoordinatoren</t>
  </si>
  <si>
    <t>strategische  projecten in uitvoering van RSV - luik verwerving</t>
  </si>
  <si>
    <t xml:space="preserve">strategische projecten - projecten van Vlaams strategisch belang </t>
  </si>
  <si>
    <t>subsidie in het kader van intergemeentelijke samenwerking</t>
  </si>
  <si>
    <t>Steunpunt Ruimte</t>
  </si>
  <si>
    <t>Subsidie aan de Vlaamse vereniging voor Ruimtelijke Planning</t>
  </si>
  <si>
    <t>ESPON - subsidie voor het ESPON programma en het belgisch ESPON contact punt</t>
  </si>
  <si>
    <t>plandag - studiedag</t>
  </si>
  <si>
    <t>De projectsubsidie voor intergemeentelijke samenwerking zal worden verdergezet conform het besluit van de Vlaamse Regering van 21 september 2007
houdende subsidiëring van projecten ter ondersteuning
van het lokaal woonbeleid</t>
  </si>
  <si>
    <t>januari-februari 2012</t>
  </si>
  <si>
    <t>7000 euro</t>
  </si>
  <si>
    <t>Modelovereenkomst zonnepanelen</t>
  </si>
  <si>
    <t>Facultatieve projectsubsidie aan een consumentenorganisatie tot het opstellen van een modelovereenkomst ter ondersteuning van de consumenten bij de plaatsing van zonnepanelen</t>
  </si>
  <si>
    <t>01.05.2012 - 30.04.2015</t>
  </si>
  <si>
    <t>MB 21.02.2012 Regionaal Woonbeleid Noord-Pajottenland (BVR van 21/09/2007 houdende subsidiëring van projecten ter ondersteuning van lokaal woonbeleid)</t>
  </si>
  <si>
    <t>MB 21.02.2012 Intergemeentelijke Samenwerking Wonen Regio Tielt (BVR van 21/09/2007 houdende subsidiëring van projecten ter ondersteuning van lokaal woonbeleid)</t>
  </si>
  <si>
    <t>01.05.2012 - 31.10.2013</t>
  </si>
  <si>
    <t>MB 22.02.2012 Lokaal woonbeleid Regio Noord (BVR van 21/09/2007 houdende subsidiëring van projecten ter ondersteuning van lokaal woonbeleid)</t>
  </si>
  <si>
    <t>01.04.2012 - 30.09.2013</t>
  </si>
  <si>
    <t>MB 22.02.2012 Regioniaal Woonbeleid Vilvoorde-Machelen (BVR van 21/09/2007 houdende subsidiëring van projecten ter ondersteuning van lokaal woonbeleid)</t>
  </si>
  <si>
    <t>Financiering onderzoeksinfrastructuur</t>
  </si>
  <si>
    <t>derde oproep middelzware onderzoeksinfrastructuur</t>
  </si>
  <si>
    <t>2012-2017</t>
  </si>
  <si>
    <t>derde oproep zware onderzoeksinfrastructuur</t>
  </si>
  <si>
    <t>Voorbereiding Vlaamse deelname aan ESFRI -project</t>
  </si>
  <si>
    <r>
      <t xml:space="preserve">A - Personeel en werking </t>
    </r>
    <r>
      <rPr>
        <u val="single"/>
        <sz val="11"/>
        <color indexed="8"/>
        <rFont val="Calibri"/>
        <family val="2"/>
      </rPr>
      <t>EN</t>
    </r>
    <r>
      <rPr>
        <sz val="11"/>
        <color indexed="8"/>
        <rFont val="Calibri"/>
        <family val="2"/>
      </rPr>
      <t xml:space="preserve"> B - Investering</t>
    </r>
  </si>
  <si>
    <t>ESFRI - SHARE 2012</t>
  </si>
  <si>
    <t>ESFRI - ESS 2012</t>
  </si>
  <si>
    <t>ESFRI- ICOS 2012</t>
  </si>
  <si>
    <t>ESFRI- LIFEWATCH 2012</t>
  </si>
  <si>
    <t>Uitbouw Vlaamse TIER1 en TIER2 infrastructuur</t>
  </si>
  <si>
    <t>VSC 2012</t>
  </si>
  <si>
    <t>-</t>
  </si>
  <si>
    <t>Ontwikkeling van een kennisplatform voor radiologie</t>
  </si>
  <si>
    <t>01/01/2012-30/06/2013</t>
  </si>
  <si>
    <t>API-Cryst : Advanced API crystallization initiative</t>
  </si>
  <si>
    <t>01/07/2011-30/06/2014</t>
  </si>
  <si>
    <t>Verwerkingsprocédé voor natte organische afvalstromen</t>
  </si>
  <si>
    <t>01/07/2011-30/06/2012</t>
  </si>
  <si>
    <t>Next-generation phalaenopsis veredeling</t>
  </si>
  <si>
    <t>01/08/2011-31/07/2013</t>
  </si>
  <si>
    <t>SECURE LANE : Safe &amp; Efficient Catheter Upgrading</t>
  </si>
  <si>
    <t>01/09/2011-31/08/2012</t>
  </si>
  <si>
    <t>Potentieelinschatting en marktonderzoek inzake televisieprogramma's voor medioren en senioren in het algemeen en de markttoepassingen van de conservering, digitalisering en annotatie van audiovisueel archief in het bijzonder</t>
  </si>
  <si>
    <t>01/09/2011-31/05/2012</t>
  </si>
  <si>
    <t>Ontwikkeling van een proces en de nodige tooling voor een XPS extrusie (free foam) van plinten, wandlijsten en deuromrandigen door middel van een coëxtrusieconcept voor twee uiteenlopende densiteiten</t>
  </si>
  <si>
    <t>Desknet - cloud oplossingen voor kmo's</t>
  </si>
  <si>
    <t>01/09/2011-28/02/2013</t>
  </si>
  <si>
    <t>MADMIX : Methoden voor Geavanceerd Ontwerp van DC-DC Omzetters steunende op de Macromodel Parameter Extractie van Inductoren</t>
  </si>
  <si>
    <t>01/10/2011-30/09/2013</t>
  </si>
  <si>
    <t>Toepassing van VOC-sensoren als algemene barometer van de luchtkwaliteit voor diverse ventilatiesystemen</t>
  </si>
  <si>
    <t>01/08/2011-31/07/2012</t>
  </si>
  <si>
    <t>Studie naar de haalbaarheid van een procesinnovatie voor automatische generatie van een thematische (landgebruiks)kaart gebaseerd op luchtfoto's en hoogte-informatie.</t>
  </si>
  <si>
    <t>01/02/2012-31/08/2012</t>
  </si>
  <si>
    <t>NETDAM : Algoritmen en architectuur voor een over-the-top netwerk gebaseerd digital asset management systeem</t>
  </si>
  <si>
    <t>01/10/2011-31/03/2013</t>
  </si>
  <si>
    <t>Onderzoek naar de mogelijkheden tot reductie en hergebruik van PU afval in de productie van PU laarzen</t>
  </si>
  <si>
    <t>01/10/2011-30/06/2012</t>
  </si>
  <si>
    <t>Gift Online, a digital platform to create and distribute multimedia messages and financial transactions</t>
  </si>
  <si>
    <t>01/10/2011-29/02/2012</t>
  </si>
  <si>
    <t>Opzetten van het Createlli value chain collaboration platform</t>
  </si>
  <si>
    <t>01/10/2011-31/05/2012</t>
  </si>
  <si>
    <t>MEV Project - Multi Enterprise Visibility</t>
  </si>
  <si>
    <t>01/11/2011-30/04/2012</t>
  </si>
  <si>
    <t>ePublishment platform</t>
  </si>
  <si>
    <t>17/10/2011-16/10/2012</t>
  </si>
  <si>
    <t>Energiezuinig en gecontroleerd verwerken van viskeuze stoffen</t>
  </si>
  <si>
    <t>15/12/2011-14/12/2013</t>
  </si>
  <si>
    <t>Haalbaarheidsstudie van een CV Mining Applicatie</t>
  </si>
  <si>
    <t>01/12/2011-30/06/2012</t>
  </si>
  <si>
    <t>Haalbaarheidsstudie voor project OptiGRiD: Optimalisatie van laadnetwerk voor elektrische voertuigen via rasterplanning &amp; gis-systeem</t>
  </si>
  <si>
    <t>01/11/2011-31/01/2012</t>
  </si>
  <si>
    <t>Ontwikkeling van een hoog kwalitatieve binnenmuurverf</t>
  </si>
  <si>
    <t>01/01/2012-31/10/2012</t>
  </si>
  <si>
    <t>Grant Snap: Better grants less stress</t>
  </si>
  <si>
    <t>01/12/2011-30/09/2012</t>
  </si>
  <si>
    <t>Dynamische Synchronisatie in een gecentraliseerd Content Delivery Network (DS-CDN)</t>
  </si>
  <si>
    <t>01/02/2012-31/01/2013</t>
  </si>
  <si>
    <t>Development and validation of a point-of-care test for reproductive tract infections GYNcartis</t>
  </si>
  <si>
    <t>01/12/2011-31/12/2011</t>
  </si>
  <si>
    <t>Smartkey, unlock your data</t>
  </si>
  <si>
    <t>Smaug = Low-Cost,Large-Scale Spectrum Measurements and Monitoring</t>
  </si>
  <si>
    <t>01/12/2011-31/01/2012</t>
  </si>
  <si>
    <t>FashionAngel, waar mode samengaat met technologie en crowdfunding</t>
  </si>
  <si>
    <t>01/12/2011-30/11/2012</t>
  </si>
  <si>
    <t>Financiering projecten fundamenteel wetenschappelijk onderzoek</t>
  </si>
  <si>
    <t xml:space="preserve">Besluit Vlaamse Regering van 10.11.2011 (BS 20.12.2011) betreffende de subsidiëring door het Fonds voor Wetenschappelijk Onderzoek - Vlaanderen </t>
  </si>
  <si>
    <t>01/01/2012-31/12/2016</t>
  </si>
  <si>
    <t>In het beleidsdomein W&amp;I zal projectsubsidiëring een belangrijke rol blijven spelen in de toekomst, en zal deze subsidiëring op gelijkaardige manier worden toegekend en aangewend als in het verleden (o.a. via de agentschappen IWT, FWO en Herculesstichting). Het is uiteraard evident dat een projectsubsidie niet automatisch leidt tot structurele financiering van een nieuw initiatief</t>
  </si>
  <si>
    <t>Projectsubsidiëring is in het kader van armoedebestrijding belangrijk om enerzijds beleidsdomeinoverschrijdende initiatieven ikv armoedebestrijding de mogelijkheid te geven om op te starten en anderzijds om experimenteerruimte te creëren voor innovatieve aanpak van armoede met het oog op een uitrol naar heel Vlaanderen wanneer de aanpak effectief blijkt te zijn.</t>
  </si>
  <si>
    <t>Inspelen op de noden en initiatieven uit de sector en verder ondersteunen van bestaande projecten</t>
  </si>
  <si>
    <t>Bevoegdheid Coördinatie Brussel</t>
  </si>
  <si>
    <t xml:space="preserve">Jaarlijks begrotingsdecreet  - Subsidiekader: "Subsidiegids Projecten voor Brussel" </t>
  </si>
  <si>
    <t>171.780 EUR</t>
  </si>
  <si>
    <t>Bevoegdheid Gelijke Kansen</t>
  </si>
  <si>
    <t>tot nog toe zijn er geen projectsubsidies vastgelegd</t>
  </si>
  <si>
    <t>Binnen het beleidsdomein "Brussel" worden sinds 1996 projectsubsidies verleend aan initiatieven in het kader van de versterking van de Vlaamse inbreng in Brussel en van de versterking van de band tussen Brussel en de rest van Vlaanderen. In 2011 werd het subsidiekader vernieuwd, wat resulteerde in een nieuwe subsidiegids "Projecten voor Brussel". Zoals ook is toegelicht in de beleidsnota Brussel blijft de subsidielijn "Projecten voor Brussel" tijdens deze legislatuur een belangrijke hefboom om tal van beleidsvoorstellen op de sporen te zetten die de Vlaamse aanwezigheid en betrokkenheid in Brussel  kunnen versterken.</t>
  </si>
  <si>
    <r>
      <t>In de 'Subsidiegids 2010-2014' zijn de inhoudelijke en vormelijke voorwaarden beschreven waaraan projecten moeten voldoen om in aanmerking te komen voor projectsubsidiëring vanuit het Vlaamse gelijkekansenbeleid. Daarin staat o.a. expliciet vermeld : "</t>
    </r>
    <r>
      <rPr>
        <i/>
        <sz val="11"/>
        <color indexed="8"/>
        <rFont val="Calibri"/>
        <family val="2"/>
      </rPr>
      <t xml:space="preserve">Een project kan niet tot doel heben om structureel verankerd te worden binnen de begroting van het Vlaamse gelijkekansenbeleid en moet een </t>
    </r>
    <r>
      <rPr>
        <b/>
        <i/>
        <sz val="11"/>
        <color indexed="8"/>
        <rFont val="Calibri"/>
        <family val="2"/>
      </rPr>
      <t xml:space="preserve">bijkomende activiteit </t>
    </r>
    <r>
      <rPr>
        <i/>
        <sz val="11"/>
        <color indexed="8"/>
        <rFont val="Calibri"/>
        <family val="2"/>
      </rPr>
      <t>betreffen voor de indienende organisatie, die niet behoort tot haar reguliere werking. M.a.w. aspecten van de gewone werking van deze indienende organisaties worden niet als project beschouwd.</t>
    </r>
    <r>
      <rPr>
        <sz val="11"/>
        <color indexed="8"/>
        <rFont val="Calibri"/>
        <family val="2"/>
      </rPr>
      <t>" 
Aangezien projectsubsidies een middel zijn om het Vlaamse gelijkekansenbeleid te realiseren, zullen de middelen voor projectsubsidies op een zelfde wijze verder worden ingezet gedurende de resterende tijd van deze legislatuur als tot op heden het geval was.</t>
    </r>
  </si>
  <si>
    <t>15/2/2012-31/5/2012</t>
  </si>
  <si>
    <t>Decreet houdende de bevordering van de particiaptie in cultuur, jeugdwerk en sport artikel 34-35</t>
  </si>
  <si>
    <t>Zelfde decreet artikel 40</t>
  </si>
  <si>
    <t>Zelfde decreet artikel 37</t>
  </si>
  <si>
    <t>Zelfde decreet artikel 39</t>
  </si>
  <si>
    <t>1.1.2012 t/m 31.12.2012</t>
  </si>
  <si>
    <t xml:space="preserve">Decreet houdende het voeren van een Vlaams jeugd- en kinderrechtenbeleid - artikel 34. </t>
  </si>
  <si>
    <t>dynamosubsidie</t>
  </si>
  <si>
    <t>CRITERIUM 1: korte inhoud van het project = oog voor proces</t>
  </si>
  <si>
    <t>tussen 25 januari 2012 en 31 december 2012</t>
  </si>
  <si>
    <t>CRITERIUM 2: oog voor creativiteit, originaliteit of vernieuwing</t>
  </si>
  <si>
    <t>CRITERIUM 3: oog voor elk talent</t>
  </si>
  <si>
    <t xml:space="preserve">CRITERIUM 4: het betrekken van externe partners Om in aanmerking te komen voor ondersteuning is het belangrijk samen te werken met een culturele partner: een kunstenaar, organisatie, cultuurhuis, museum, enz. Zo kan de school nog efficiënter en productiever aan de slag. </t>
  </si>
  <si>
    <t>CRITERIUM 5: een realistisch kostenplaatje</t>
  </si>
  <si>
    <t>Bevoegdheid Communicatie</t>
  </si>
  <si>
    <t>Bevoegdheid Duurzame Ontwikkeling</t>
  </si>
  <si>
    <t>BVR 20/4/2001 houdende de erkenning en subsidiëring van centra voor bedrijfsbegeleiding in de biologische landbouw</t>
  </si>
  <si>
    <t xml:space="preserve">Vanuit het Vlaams gecoördineerd beleid duurzame ontwikkeling wordt met projectsubsidies een impuls gegeven aan de opstart van vernieuwende projecten en initiatieven die aansluiten bij de Vlaamse strategie voor duurzame ontwikkeling en die uitgaan van lokale overheden of verenigingen en instellingen met rechtspersoonlijkheid zonder winstoogmerk.
In deze legislatuur wordt sterk ingezet op de thema’s duurzaam wonen en bouwen, duurzame overheidsopdrachten en duurzaam materialenbeheer.   </t>
  </si>
  <si>
    <t>Inzake projectsubsidiëring zal ook in de toekomst de nadruk in belangrijke mate blijven liggen op de ondersteuning van projecten die inhoudelijk bijdragen tot de doelstellingen en doorbraken zoals die geformuleerd werden in het kader van Vlaanderen in Actie.</t>
  </si>
  <si>
    <t xml:space="preserve">Kabinet herbekijkt de projectsubsidies, en nog meer ten gevolge van de door te voeren besparingen, jaarlijks. Elke aanvraag voor een projectsubsidie wordt afgewogen naar de doelmatigheid ervan en getoetst aan de beleidsnota van de minister.  </t>
  </si>
  <si>
    <t>Facultatief - in het kader van het Verkeersveiligheidsplan Vlaanderen</t>
  </si>
  <si>
    <t>Ondersteuning verkeersveiligheidsinitiatieven (motorrijders)</t>
  </si>
  <si>
    <t>Decreet van 13 februari 2004 tot vaststelling van de algemene regels inzake erkenning en basissubsidiëring van mobilteitsverenigingen en koepels van verenigingen en de subsidiëring van mobiliteitsprojecten en gewijzigd bij decreet van 28 november 2008</t>
  </si>
  <si>
    <t>Ondersteuning mobiliteitscampagnes</t>
  </si>
  <si>
    <t>Ondersteuning van de 
binnenvaart en studies</t>
  </si>
  <si>
    <t>Beide</t>
  </si>
  <si>
    <t>Met de cluster "ondersteuning van de 
binnenvaart en studies" wordt de
realisatie van proef-,innovatieve-, 
vervolg- en uitbreidingsprojecten beoogd.</t>
  </si>
  <si>
    <t>Decreet van 2 maart 1999 houdende het beleid en het beheer van de zeehavens.
Besluit van de Vlaamse Regering van 14 december 2007 betreffende de voorwaarden voor en de procedures tot toekenning, wijziging en intrekking van projectgebonden subsidies en medefinanciering aan de havenbedrijven alsmede betreffende de subsidie- en medefinancieringspercentages.</t>
  </si>
  <si>
    <t xml:space="preserve">Ondersteuning havenbedrijven bij investeringen in uitrustingsinfrastructuur en/of haveninterne basisinfrastructuur. </t>
  </si>
  <si>
    <t>Ondersteuning mobiliteitsprojecten</t>
  </si>
  <si>
    <t>Module 15 - Flankerende maatregelen ter ondersteuning van een duurzaam mobiliteitsbeleid</t>
  </si>
  <si>
    <t>ondersteuning lokale besturen bij uitrollen flankerende maatregelen</t>
  </si>
  <si>
    <t>Module 1 - Opmaak of bijsturing van een (inter)gemeentelijk mobiliteitsplan</t>
  </si>
  <si>
    <t>ondersteuning lokale besturen bij opmaak geïntegreerd mobiliteitsplan</t>
  </si>
  <si>
    <t>Module 10 - Herinrichting van een schoolbuurt aan of in de nabijheid van een gewestweg</t>
  </si>
  <si>
    <t>verkeersveilige inrichting rond schooltoegangen</t>
  </si>
  <si>
    <t>Module 4 - Aan de bebouwde omgeving aanepaste verlichting van een gewestweg, geplaatst door de lokale overheid</t>
  </si>
  <si>
    <t>investeringen in aangepaste verlichting die verkeersveiligheid, sociale veiligheid en ruimtelijk kwaliteit verbeteren</t>
  </si>
  <si>
    <t>Fietsfonds - Aanleg van fietspaden langs niet-gewestwegen</t>
  </si>
  <si>
    <t>uitbouw fietsroutenetwerk</t>
  </si>
  <si>
    <t>Module 13 - Aanleg van fietspaden langs gewestwegen door de lokale overheid</t>
  </si>
  <si>
    <t>Het optimaal gebruik van de bestaande infrastructuur staat binnen het beleidsdomein voorop, zeker gelet op de verwachte toename van goederenstromen in de komende jaren en decennia. Diverse studies van de Europese Commissie en van het Planbureau wijzen in die richting.
In die optiek is het maximaal realiseren van een modal shift naar de binnenvaart binnen Vlaanderen een belangrijk aandachtspunt.
Mogelijk zal in de toekomst op een aantal vlakken het effectief realiseren van die modal shift tijdelijk (in een opstartfase) moeten ondersteund worden.
Daarbij wordt o.m. gedacht aan:
- een mogelijke voortzetting van het project estuaire vaart;
- een mogelijke voortzetting van de steunmaatregel intermodaal vervoer;
- het opzetten van een maatregel ter ondersteuning van de kleine en middelgrote schepen;
- het verder uitwerken van het project Distribouw.
Bijkomend wordt getracht om een aantal proefprojecten op te zetten in het kader van Europese subsidiëring.
Met die proefprojecten wordt beoogd om na te gaan wat mogelijk haalbaar is, zodat de sector een aantal innovatieve ideeën kan oppikken zoals de inzet van een kraanschip, stadsdistributie, het vervoer van biomassa.</t>
  </si>
  <si>
    <t>subsidiedossier "Beaufort 04".Het Vlaamse Gewest en de vzw Ku(n)st verbinden zich er toe om samen de technische- en veiligheidsspecificaties en esthetische eisen voor de kunstwerken op het domein en in eigendom en beheer van het gewest op te stellen en te respecteren. Beide partijen engageren zich om via de geëigende communicatiekanalen beide organisaties en hun (kunst)initiatieven maximaal te belichten en meer specifiek in alle communicatie steeds melding te maken van de samenwerkingsovereenkomst waarbij de nadruk gelegd wordt op de synergie tussen het geïntegreerd kustzonebeheer en haar activiteiten op zee en de Triënnale voor Hedendaagse Kunst aan Zee. Op het ontwerp FP 2012 is 50.000 euro voorzien. Dossier moet nog voor vastlegging worden voorgesteld.</t>
  </si>
  <si>
    <t>Subsidiedossier "Medewerking aan Coördinatiepunt Duurzaam Kustbeheer" Heeft als doel, het operationaliseren van het Coördinatiepunt Geïntegreerd Beheer van Kustgebieden. Dit Coördinatiepunt moet instaan voor de organisatie van het overleg en de integratie van het beleid inzake kustzonebeheer, overeenkomstig de principes van duurzame ontwikkeling. Op het ontwerp FP 2012 is 75.000 euro voorzien. Dossier moet nog voor vastlegging worden voorgesteld.</t>
  </si>
  <si>
    <t>Voor modules en fietsfonds wordt regelgeving aangepast, ingang ten vroegste 1/1/2013, budgetair neutraal</t>
  </si>
  <si>
    <t>niet relevant</t>
  </si>
  <si>
    <t>BVR van 8 mei 2009 betreffende de erosiebestrijding, gewijzigd bij het BVR van 26 februari 2010</t>
  </si>
  <si>
    <t>Niet van toepassing</t>
  </si>
  <si>
    <t>BVR van 17 maart 1998 houdende subsidiëring van de landinrichtingswerken, gewijzigd bij de besluiten van de Vlaamse Regering van 28 mei 2004, 7 maart 2008 en 10 oktober 2008</t>
  </si>
  <si>
    <t>BVR van 20 juli 1994 tot vaststelling van de bijdrage van het Vlaamse Gewest in de werken uitgevoerd door de ruilverkavelingscomités</t>
  </si>
  <si>
    <t>Besluit van de Vlaamse Regering van 27 juni 2003 tot vaststelling van de voorwaarden voor de erkenning van natuurreservaten en van terreinbeherende natuurverenigingen en houdende toekenning van subsidies - artikel 22</t>
  </si>
  <si>
    <t xml:space="preserve">Er worden projectsubsidies voorzien in het kader van de realisatie van de op internationale, Europese, Belgische of bilaterale overheidsfora onderschreven milieu- of natuurbeleidsdoelstellingen. Voorbeelden zijn de  projecten die medegefinancierd worden in het kader van het Vlaams Partnerschap Water voor Ontwikkeling. In dit kader passen eveneens projectsubsidies voor Vlaamse samenwerking met partnerregio’s of partnerlanden en bijdragen aan VN-organisaties of het secretariaat van multilaterale milieuverdragen voor de implementatie van milieu- of natuurbeleidsdoelstellingen via afgebakende projecten of werkprogramma’s. Projectsubsidies geven een goede garantie op win-win situaties voor de begunstigde en voor de Vlaamse overheid, kunnen flexibel inspelen op de internationale milieu-actualiteit en zullen dus voor deze aspecten noodzakelijk blijven. </t>
  </si>
  <si>
    <t>Wat de LNE-subsidies voor lokale overheden betreft: er is zopas een studie uitgevoerd (in opdracht van het DLNE) met verbetervoorstellen op basis van een integrale evaluatie die elementen biedt om een toekomstvisie te ontwikkelen. Deze studie beveelt aan om projectsubsidies te beperken tot subsidies voor innovatie en transitie en de andere subsidies te integreren in een "milieusubsidiemenu" als onderdeel van de beleids- en beheercyclus (van het planlastendecreet).</t>
  </si>
  <si>
    <t>De gereglementeerde projectsubsidiëring m.b.t. ruilverkaveling, landinrichting en erosiebestrijding wordt in de toekomst verdergezet binnen de perken van de jaarlijkse begrotingen.</t>
  </si>
  <si>
    <t>Wat  het beleidsveld natuur betreft zijn projectsubsidies een belangrijk instrument om op het terrein concrete acties op te zetten. De meeste projectsubsidies zitten ingebed in een reglementair kader. Evaluatie en bijstelling van deze reglementaire systemen is evenwel nodig met het oog op een gebiedsgerichte verscherping voor het realiseren van instandhoudingsdoelstellingen voor soorten en habitats. Daarnaast wil ik blijvend gebruik maken van projectsubsidies buiten een reglementair kader teneinde op een flexibele manier te kunnen inspelen op beleidsnoden die dan ingevuld worden door specifieke oproepen voor te beoordelen  initiatieven of om innovatieve benaderingen te kunnen detecteren, ondersteunen en kenbaar te maken.</t>
  </si>
  <si>
    <t>12 en 13 mei 2012</t>
  </si>
  <si>
    <t>Mano Mundo</t>
  </si>
  <si>
    <t>1/12/2011-30/12/2013</t>
  </si>
  <si>
    <t>Ku(n)st - Beaufort 04</t>
  </si>
  <si>
    <t>1/12/2011-30/12/2012</t>
  </si>
  <si>
    <t>Dranouter festival</t>
  </si>
  <si>
    <t>1/1/2012-31/12/2012</t>
  </si>
  <si>
    <t>Track vzw - kunstenparcours</t>
  </si>
  <si>
    <t>15/11/2012-25/11/2012</t>
  </si>
  <si>
    <t>vzw Vol-au-vent - Week van de Smaak</t>
  </si>
  <si>
    <t>01/01-23/02/2012</t>
  </si>
  <si>
    <t>Oscarcampagne 'Rundskop' (niet gereglementeerd)</t>
  </si>
  <si>
    <t>uitzonderlijk initiatief</t>
  </si>
  <si>
    <t>28/2-11/3/2012</t>
  </si>
  <si>
    <t>ibid,</t>
  </si>
  <si>
    <t>1-31/3/2012</t>
  </si>
  <si>
    <t>27/6-16/9/2012</t>
  </si>
  <si>
    <t>idem</t>
  </si>
  <si>
    <t>5-31/01/2012</t>
  </si>
  <si>
    <t>tussenkomst reiskosten tbv producenten</t>
  </si>
  <si>
    <t>Decreet van 18 januari 2008 houdende flankerende en stimulerende maatregelen ter bevordering van de participatie in cultuur, jeugdwerk en sport - art. 30 (aanbod kansengroepen gemeenschapscentra)</t>
  </si>
  <si>
    <t>Decreet van 18 januari 2008 houdende flankerende en stimulerende maatregelen ter bevordering van de participatie in cultuur, jeugdwerk en sport - art. 29 (bijzonder cultuuraanbod)</t>
  </si>
  <si>
    <t>Decreet van 18 januari 2008 houdende flankerende en stimulerende maatregelen ter bevordering van de participatie in cultuur, jeugdwerk en sport - art. 25 (hobbyverenigingen)</t>
  </si>
  <si>
    <t>6 projecten 2012 en 9 meerjarige projecten (max. 3 jaar)</t>
  </si>
  <si>
    <t>Decreet van 18 januari 2008 houdende flankerende en stimulerende maatregelen ter bevordering van de participatie in cultuur, jeugdwerk en sport - art. 19 (participatieprojecten kansengroepen)</t>
  </si>
  <si>
    <t>Decreet van 18 januari 2008 houdende flankerende en stimulerende maatregelen ter bevordering van de participatie in cultuur, jeugdwerk en sport - art. 8 (leesbevordering)</t>
  </si>
  <si>
    <t>Decreet van 21 november 2008 betreffende de ondersteuning van de circuskunsten in Vlaanderen) - art. 10 (festival)</t>
  </si>
  <si>
    <t>Decreet van 21 november 2008 betreffende de ondersteuning van de circuskunsten in Vlaanderen) - art. 5 (creatie)</t>
  </si>
  <si>
    <t>februari tot april 2012</t>
  </si>
  <si>
    <t>Decreet van 22 december 2000 betreffende de amateurkunsten - art. 15 (punctuele tussenkomsten)</t>
  </si>
  <si>
    <t>Decreet van 22 december 2000 betreffende de amateurkunsten - art. 15 (internationale projecten)</t>
  </si>
  <si>
    <t>ondersteuning uitzonderlijke evenementen</t>
  </si>
  <si>
    <t>internationale bevordering Vlaamse film - kansenbeleid voor jonge talentvolle regisseurs, producenten, acteurs,  etc,</t>
  </si>
  <si>
    <t>Kind en Gezin streeft telkens naar recurrente financiering van waardevolle projecten. Verschillende projecten zijn intussen structureel. Uiteraard werden en worden er ook projecten stopgezet indien de finaliteit van het project bereikt is en/of omwille van afwegingen binnen de beperkte budgettaire middelen.</t>
  </si>
  <si>
    <t xml:space="preserve">Momenteel gebeurt bij Jongerenwelzijn een systematische screening en evaluatie van de projecten met het oog op een inbedding in de reguliere erkenningsstructuur of stopzetting van het project. Tegelijkertijd is er een wijziging van de regelgeving in de maak met het oog op een transparante en eenduidige procedure inzake de opstart, opvolging, evaluatie en eindbeslissing in verband met projecten. </t>
  </si>
  <si>
    <t>Projectsubsidies zullen voornamelijk gehanteerd worden als een middel om nieuwe/vernieuwende manieren van beleid te testen/ontwikkelen.  Projectsubsidies vormen aldus een volwaardig onderdeel van de ontwikkeling van het beleid en de dynamiek van de sector.</t>
  </si>
  <si>
    <t>Project Ondersteuningsteam Allochtonen BJ  - Vlaams-Brabant &amp; BHG</t>
  </si>
  <si>
    <t xml:space="preserve">Projecten niet inpasbaar in de reguliere erkenningsstructuren </t>
  </si>
  <si>
    <t>Project Ondersteuningsteam Allochtonen BJ  -  Oost- en West-Vlaanderen</t>
  </si>
  <si>
    <t>Project Ondersteuningsteam Allochtonen BJ  - Limburg</t>
  </si>
  <si>
    <t>Project Ondersteuningsteam Allochtonen BJ  - Antwerpen</t>
  </si>
  <si>
    <t>1/9/2011-31/12/2012</t>
  </si>
  <si>
    <t>Ministerieel besluit houdende de toekenning van subsidies voor lange time-outprogramma's onderwijs-welzijn - Cofinanciering onderwijs-welzijn</t>
  </si>
  <si>
    <t>Decreet van 7 maart 2008 inzake bj - Projectendienst vzw Apart</t>
  </si>
  <si>
    <t>Decreet van 7 maart 2008 inzake bj - RKJ De Sleutel</t>
  </si>
  <si>
    <t>1/1/2012-31/12/2013</t>
  </si>
  <si>
    <t>Decreet van 7 maart 2008 inzake bj - Youth at Risk Vlaanderen</t>
  </si>
  <si>
    <t>Decreet van 7 maart 2008 inzake bj - proeftuin Switch</t>
  </si>
  <si>
    <t>Decreet van 7 maart 2008 inzake bj - proeftuin JEZ11</t>
  </si>
  <si>
    <t>Decreet van 7 maart 2008 inzake bj - proeftuin De Overstap</t>
  </si>
  <si>
    <t>Decreet van 7 maart 2008 inzake bj - time-out uit voorziening vzw Cirkant</t>
  </si>
  <si>
    <t>Decreet van 7 maart 2008 inzake bj - time-out uit voorziening vzw Huize Sint-Augustinus</t>
  </si>
  <si>
    <t>Decreet van 7 maart 2008 inzake bj - time-out uit voorziening vzw De Grote Robijn</t>
  </si>
  <si>
    <t>Decreet van 7 maart 2008 inzake bj - time-out uit voorziening vzw Wingerdbloei</t>
  </si>
  <si>
    <t>Decreet van 7 maart 2008 inzake bj - onthemende projecten vzw Alba (Oikoten)</t>
  </si>
  <si>
    <t>Decreet van 7 maart 2008 inzake bj - ondersteuning Federatie Pleegzorg</t>
  </si>
  <si>
    <t>Decreet van 7 maart 2008 inzake bj - pedagogisch project vzw Binnenstad (Ervaringsleren)</t>
  </si>
  <si>
    <t>Decreet van 7 maart 2008 inzake bj - pedagogisch project vzw Cirkant (Projectendienst arr. Turnhout)</t>
  </si>
  <si>
    <t>Decreet van 7 maart 2008 inzake bj - pedagogisch project vzw Cirkant (Ervaringsleren)</t>
  </si>
  <si>
    <t>Decreet van 7 maart 2008 inzake bj - pedagogisch project vzw Pieter Simenon (Ervaringsleren)</t>
  </si>
  <si>
    <t>Decreet van 7 maart 2008 inzake bj - pedagogisch project vzw Pieter Simenon (Werkatelier)</t>
  </si>
  <si>
    <t>Decreet van 7 maart 2008 inzake bj - pedagogisch project vzw De Wissel (Ervaringsleren)</t>
  </si>
  <si>
    <t>Decreet van 7 maart 2008 inzake bj - pedagogisch project vzw De Wissel (Trainingscentrum)</t>
  </si>
  <si>
    <t>Decreet van 7 maart 2008 inzake bj - pedagogisch project vzw Oranjehuis (Trainingscentrum)</t>
  </si>
  <si>
    <t>Decreet van 7 maart 2008 inzake bijzondere jeugdbijstand - pedagogisch project vzw Cidar</t>
  </si>
  <si>
    <t>Project Ondersteuning van de Bijzondere Jeugdzorg - vzw Steunpunt Jeugdhulp</t>
  </si>
  <si>
    <t xml:space="preserve">Druggerelateerde projecten in de bijzondere jeugdzorg - initiatiefnemers in elke provincie </t>
  </si>
  <si>
    <t>Project Ouderparticipatie - vzw ROPPOV</t>
  </si>
  <si>
    <t>Project Cliëntparticipatie - vzw Cachet</t>
  </si>
  <si>
    <t>Project Positieve Heroriëntering (Columbus)- vzw Oranjehuis</t>
  </si>
  <si>
    <t>1.3.2012 - 31.12.2012</t>
  </si>
  <si>
    <t>Seizoensgriep vaccinatiecampagne</t>
  </si>
  <si>
    <t>1.1.2012-31.12.2012</t>
  </si>
  <si>
    <t>Registratie van gegevens m.b.t. de perinatale periode van pasgeborenen</t>
  </si>
  <si>
    <t>1.1.2012-31.12.2014</t>
  </si>
  <si>
    <t>Verdere uitbouw en kwaliteitsverbetering van het registratienetwerk INTEGO</t>
  </si>
  <si>
    <t>1.1.2012-31.12.2013</t>
  </si>
  <si>
    <t>Register Acute Coronaire Aanvallen</t>
  </si>
  <si>
    <t>2009-…</t>
  </si>
  <si>
    <t>Unieko</t>
  </si>
  <si>
    <t>Voorzet</t>
  </si>
  <si>
    <t>2008-…</t>
  </si>
  <si>
    <t>Vereniging voor Kind en Adoptiegezin</t>
  </si>
  <si>
    <t>2000-…</t>
  </si>
  <si>
    <t>Zoekregister</t>
  </si>
  <si>
    <t>2007-</t>
  </si>
  <si>
    <t>EVA-vorming</t>
  </si>
  <si>
    <t>2009-2012</t>
  </si>
  <si>
    <t>Villa Ou'ki</t>
  </si>
  <si>
    <t>2011 - 2012</t>
  </si>
  <si>
    <t>Projecten vrijwilligerswerk &amp; ontmoeting</t>
  </si>
  <si>
    <t>Pilootregio's traject Prego (coördinatie, stafarts &amp; huisartsenkringen)</t>
  </si>
  <si>
    <t>2012 - 2012</t>
  </si>
  <si>
    <t>Opvoedingsondersteuning door vrijwilligers</t>
  </si>
  <si>
    <t>Klaverbladfinanciering i.s.m. WSE, Onderwijs, Armoede (preventieve gezinsondersteuning)</t>
  </si>
  <si>
    <t>2008 - …</t>
  </si>
  <si>
    <t>De Speelbrug</t>
  </si>
  <si>
    <t>De Bakermat - Borstvoedingsproject</t>
  </si>
  <si>
    <t>1/02/2012-31/08/2013</t>
  </si>
  <si>
    <t>"Armoede gekleurd"
Doel van het project is het versterken van de stem van mensen in armoede die tot etnisch-culturele minderheden behoren zodat zowel het beleidswerk van het Vlaams Netwerk als het Vlaams armoedebestrijdingsbeleid beter gericht zijn op het bestrijden van armoede, ook bij deze groepen.</t>
  </si>
  <si>
    <t>BVR 26.4.1995 bijzondere subsidies (= reglement) - 18 zorgvernieuwingsprojecten (ZVN)</t>
  </si>
  <si>
    <t>1-1-2012/ 31-12-2012</t>
  </si>
  <si>
    <t>Samenwerking OPZ Geel met Gemeenschapsinstellingen in Mol in functie van specifieke psychiatrische ondersteuning</t>
  </si>
  <si>
    <t>1/1/12-31/12/12</t>
  </si>
  <si>
    <t>Magenta (behoefteonderzoek ouders, opmaak managementleidraad)</t>
  </si>
  <si>
    <t>Max. 3 jaar, feitelijke looptijd wisselend per project</t>
  </si>
  <si>
    <t>74.427,5 eur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</si>
</sst>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E_U_R_-;\-* #,##0.00\ _E_U_R_-;_-* &quot;-&quot;??\ _E_U_R_-;_-@_-"/>
    <numFmt numFmtId="165" formatCode="#,##0.00\ &quot;€&quot;"/>
    <numFmt numFmtId="166" formatCode="#,##0.00_ ;[Red]\-#,##0.00\ "/>
  </numFmts>
  <fonts count="23">
    <font>
      <sz val="11"/>
      <color indexed="8"/>
      <name val="Calibri"/>
      <family val="2"/>
    </font>
    <font>
      <i/>
      <sz val="11"/>
      <color indexed="8"/>
      <name val="Calibri"/>
      <family val="2"/>
    </font>
    <font>
      <b/>
      <sz val="11"/>
      <color indexed="8"/>
      <name val="Calibri"/>
      <family val="2"/>
    </font>
    <font>
      <u val="single"/>
      <sz val="11"/>
      <color indexed="8"/>
      <name val="Calibri"/>
      <family val="2"/>
    </font>
    <font>
      <b/>
      <i/>
      <sz val="11"/>
      <color indexed="8"/>
      <name val="Calibri"/>
      <family val="2"/>
    </font>
    <font>
      <sz val="11"/>
      <name val="Calibri"/>
      <family val="2"/>
    </font>
    <font>
      <sz val="10"/>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thin"/>
      <right/>
      <top style="thin"/>
      <bottom style="thin"/>
    </border>
    <border>
      <left/>
      <right/>
      <top style="thin"/>
      <bottom style="thin"/>
    </border>
    <border>
      <left style="hair"/>
      <right style="hair"/>
      <top style="hair"/>
      <bottom style="thin"/>
    </border>
    <border>
      <left style="hair"/>
      <right style="hair"/>
      <top/>
      <bottom style="hair"/>
    </border>
    <border>
      <left style="thin"/>
      <right style="thin"/>
      <top style="thin"/>
      <bottom style="thin"/>
    </border>
    <border>
      <left/>
      <right style="hair"/>
      <top/>
      <bottom style="hair"/>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0" borderId="1" applyNumberFormat="0" applyAlignment="0" applyProtection="0"/>
    <xf numFmtId="0" fontId="19" fillId="21" borderId="2" applyNumberFormat="0" applyAlignment="0" applyProtection="0"/>
    <xf numFmtId="0" fontId="18" fillId="0" borderId="3" applyNumberFormat="0" applyFill="0" applyAlignment="0" applyProtection="0"/>
    <xf numFmtId="0" fontId="12" fillId="4"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4" fillId="22" borderId="0" applyNumberFormat="0" applyBorder="0" applyAlignment="0" applyProtection="0"/>
    <xf numFmtId="0" fontId="0" fillId="23" borderId="7" applyNumberFormat="0" applyFont="0" applyAlignment="0" applyProtection="0"/>
    <xf numFmtId="0" fontId="13" fillId="3" borderId="0" applyNumberFormat="0" applyBorder="0" applyAlignment="0" applyProtection="0"/>
    <xf numFmtId="9" fontId="0" fillId="0" borderId="0" applyFont="0" applyFill="0" applyBorder="0" applyAlignment="0" applyProtection="0"/>
    <xf numFmtId="0" fontId="6" fillId="0" borderId="0">
      <alignment/>
      <protection/>
    </xf>
    <xf numFmtId="0" fontId="7" fillId="0" borderId="0">
      <alignment/>
      <protection/>
    </xf>
    <xf numFmtId="0" fontId="8" fillId="0" borderId="0" applyNumberFormat="0" applyFill="0" applyBorder="0" applyAlignment="0" applyProtection="0"/>
    <xf numFmtId="0" fontId="2" fillId="0" borderId="8" applyNumberFormat="0" applyFill="0" applyAlignment="0" applyProtection="0"/>
    <xf numFmtId="0" fontId="16"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cellStyleXfs>
  <cellXfs count="86">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0" fillId="0" borderId="0" xfId="0" applyBorder="1" applyAlignment="1">
      <alignment/>
    </xf>
    <xf numFmtId="0" fontId="0" fillId="0" borderId="0" xfId="0" applyBorder="1" applyAlignment="1">
      <alignment wrapText="1"/>
    </xf>
    <xf numFmtId="3" fontId="0" fillId="0" borderId="0" xfId="0" applyNumberFormat="1" applyBorder="1" applyAlignment="1">
      <alignment/>
    </xf>
    <xf numFmtId="0" fontId="0" fillId="20" borderId="11" xfId="0" applyFill="1" applyBorder="1" applyAlignment="1">
      <alignment/>
    </xf>
    <xf numFmtId="0" fontId="0" fillId="20" borderId="12" xfId="0" applyFill="1" applyBorder="1" applyAlignment="1">
      <alignment/>
    </xf>
    <xf numFmtId="0" fontId="0" fillId="20" borderId="12" xfId="0" applyFill="1" applyBorder="1" applyAlignment="1">
      <alignment wrapText="1"/>
    </xf>
    <xf numFmtId="3" fontId="0" fillId="20" borderId="12" xfId="0" applyNumberFormat="1" applyFill="1" applyBorder="1" applyAlignment="1">
      <alignment/>
    </xf>
    <xf numFmtId="0" fontId="0" fillId="0" borderId="13" xfId="0" applyBorder="1" applyAlignment="1">
      <alignment/>
    </xf>
    <xf numFmtId="0" fontId="0" fillId="0" borderId="13" xfId="0" applyBorder="1" applyAlignment="1">
      <alignment wrapText="1"/>
    </xf>
    <xf numFmtId="3" fontId="0" fillId="0" borderId="13" xfId="0" applyNumberFormat="1" applyBorder="1" applyAlignment="1">
      <alignment/>
    </xf>
    <xf numFmtId="0" fontId="0" fillId="0" borderId="14" xfId="0" applyBorder="1" applyAlignment="1">
      <alignment/>
    </xf>
    <xf numFmtId="0" fontId="0" fillId="0" borderId="14" xfId="0" applyBorder="1" applyAlignment="1">
      <alignment wrapText="1"/>
    </xf>
    <xf numFmtId="3" fontId="0" fillId="0" borderId="14" xfId="0" applyNumberFormat="1" applyBorder="1" applyAlignment="1">
      <alignment/>
    </xf>
    <xf numFmtId="165" fontId="0" fillId="0" borderId="15" xfId="0" applyNumberFormat="1" applyFont="1" applyBorder="1" applyAlignment="1">
      <alignment horizontal="right" vertical="center"/>
    </xf>
    <xf numFmtId="0" fontId="0" fillId="0" borderId="15" xfId="0" applyFont="1" applyBorder="1" applyAlignment="1">
      <alignment vertical="center" wrapText="1"/>
    </xf>
    <xf numFmtId="3" fontId="0" fillId="0" borderId="15" xfId="0" applyNumberFormat="1" applyFont="1" applyBorder="1" applyAlignment="1">
      <alignment vertical="center"/>
    </xf>
    <xf numFmtId="0" fontId="0" fillId="0" borderId="15" xfId="0" applyFont="1" applyBorder="1" applyAlignment="1">
      <alignment wrapText="1"/>
    </xf>
    <xf numFmtId="0" fontId="0" fillId="0" borderId="15" xfId="0" applyFont="1" applyBorder="1" applyAlignment="1">
      <alignment/>
    </xf>
    <xf numFmtId="0" fontId="0" fillId="0" borderId="15" xfId="0" applyFont="1" applyBorder="1" applyAlignment="1">
      <alignment/>
    </xf>
    <xf numFmtId="165" fontId="5" fillId="0" borderId="15" xfId="0" applyNumberFormat="1" applyFont="1" applyBorder="1" applyAlignment="1">
      <alignment/>
    </xf>
    <xf numFmtId="3" fontId="0" fillId="0" borderId="15" xfId="0" applyNumberFormat="1" applyFont="1" applyBorder="1" applyAlignment="1">
      <alignment/>
    </xf>
    <xf numFmtId="165" fontId="5" fillId="0" borderId="15" xfId="0" applyNumberFormat="1" applyFont="1" applyFill="1" applyBorder="1" applyAlignment="1">
      <alignment/>
    </xf>
    <xf numFmtId="0" fontId="0" fillId="24" borderId="15" xfId="0" applyFill="1" applyBorder="1" applyAlignment="1">
      <alignment/>
    </xf>
    <xf numFmtId="0" fontId="0" fillId="24" borderId="15" xfId="0" applyFill="1" applyBorder="1" applyAlignment="1">
      <alignment wrapText="1"/>
    </xf>
    <xf numFmtId="0" fontId="0" fillId="0" borderId="15" xfId="0" applyBorder="1" applyAlignment="1">
      <alignment/>
    </xf>
    <xf numFmtId="0" fontId="4" fillId="0" borderId="15" xfId="0" applyFont="1" applyBorder="1" applyAlignment="1">
      <alignment wrapText="1"/>
    </xf>
    <xf numFmtId="0" fontId="0" fillId="0" borderId="15" xfId="0" applyBorder="1" applyAlignment="1">
      <alignment vertical="top" wrapText="1"/>
    </xf>
    <xf numFmtId="0" fontId="4" fillId="0" borderId="15" xfId="0" applyFont="1" applyFill="1" applyBorder="1" applyAlignment="1">
      <alignment/>
    </xf>
    <xf numFmtId="0" fontId="0" fillId="0" borderId="15" xfId="0" applyBorder="1" applyAlignment="1">
      <alignment wrapText="1"/>
    </xf>
    <xf numFmtId="0" fontId="0" fillId="0" borderId="15" xfId="0" applyBorder="1" applyAlignment="1">
      <alignment vertical="center"/>
    </xf>
    <xf numFmtId="0" fontId="5" fillId="0" borderId="15" xfId="0" applyFont="1" applyBorder="1" applyAlignment="1">
      <alignment vertical="justify"/>
    </xf>
    <xf numFmtId="0" fontId="0" fillId="0" borderId="15" xfId="0" applyFill="1" applyBorder="1" applyAlignment="1">
      <alignment wrapText="1"/>
    </xf>
    <xf numFmtId="0" fontId="0" fillId="0" borderId="16" xfId="0" applyBorder="1" applyAlignment="1">
      <alignment/>
    </xf>
    <xf numFmtId="3" fontId="0" fillId="24" borderId="15" xfId="0" applyNumberFormat="1" applyFill="1" applyBorder="1" applyAlignment="1">
      <alignment/>
    </xf>
    <xf numFmtId="3" fontId="0" fillId="0" borderId="15" xfId="0" applyNumberFormat="1" applyBorder="1" applyAlignment="1">
      <alignment/>
    </xf>
    <xf numFmtId="3" fontId="4" fillId="0" borderId="15" xfId="0" applyNumberFormat="1" applyFont="1" applyBorder="1" applyAlignment="1">
      <alignment horizontal="left"/>
    </xf>
    <xf numFmtId="3" fontId="5" fillId="0" borderId="15" xfId="0" applyNumberFormat="1" applyFont="1" applyBorder="1" applyAlignment="1">
      <alignment horizontal="left"/>
    </xf>
    <xf numFmtId="0" fontId="0" fillId="0" borderId="15" xfId="0" applyBorder="1" applyAlignment="1">
      <alignment vertical="top"/>
    </xf>
    <xf numFmtId="3" fontId="0" fillId="0" borderId="15" xfId="0" applyNumberFormat="1" applyBorder="1" applyAlignment="1">
      <alignment vertical="top"/>
    </xf>
    <xf numFmtId="3" fontId="0" fillId="0" borderId="15" xfId="0" applyNumberFormat="1" applyBorder="1" applyAlignment="1">
      <alignment horizontal="center" vertical="top"/>
    </xf>
    <xf numFmtId="3" fontId="0" fillId="0" borderId="15" xfId="0" applyNumberFormat="1" applyBorder="1" applyAlignment="1">
      <alignment vertical="top" wrapText="1"/>
    </xf>
    <xf numFmtId="3" fontId="5" fillId="0" borderId="15" xfId="0" applyNumberFormat="1" applyFont="1" applyBorder="1" applyAlignment="1">
      <alignment horizontal="left" vertical="top" wrapText="1"/>
    </xf>
    <xf numFmtId="4" fontId="0" fillId="0" borderId="15" xfId="0" applyNumberFormat="1" applyBorder="1" applyAlignment="1">
      <alignment/>
    </xf>
    <xf numFmtId="0" fontId="0" fillId="0" borderId="15" xfId="0" applyBorder="1" applyAlignment="1" quotePrefix="1">
      <alignment/>
    </xf>
    <xf numFmtId="4" fontId="2" fillId="0" borderId="15" xfId="0" applyNumberFormat="1" applyFont="1" applyBorder="1" applyAlignment="1">
      <alignment/>
    </xf>
    <xf numFmtId="0" fontId="7" fillId="0" borderId="15" xfId="0" applyFont="1" applyBorder="1" applyAlignment="1">
      <alignment/>
    </xf>
    <xf numFmtId="0" fontId="7" fillId="0" borderId="15" xfId="0" applyFont="1" applyBorder="1" applyAlignment="1">
      <alignment wrapText="1"/>
    </xf>
    <xf numFmtId="3" fontId="7" fillId="0" borderId="15" xfId="0" applyNumberFormat="1" applyFont="1" applyBorder="1" applyAlignment="1">
      <alignment/>
    </xf>
    <xf numFmtId="0" fontId="0" fillId="25" borderId="15" xfId="0" applyFill="1" applyBorder="1" applyAlignment="1">
      <alignment wrapText="1"/>
    </xf>
    <xf numFmtId="0" fontId="0" fillId="0" borderId="15" xfId="0" applyFill="1" applyBorder="1" applyAlignment="1">
      <alignment vertical="top" wrapText="1"/>
    </xf>
    <xf numFmtId="0" fontId="0" fillId="0" borderId="15" xfId="0" applyFill="1" applyBorder="1" applyAlignment="1">
      <alignment/>
    </xf>
    <xf numFmtId="3" fontId="0" fillId="0" borderId="15" xfId="0" applyNumberFormat="1" applyFill="1" applyBorder="1" applyAlignment="1">
      <alignment/>
    </xf>
    <xf numFmtId="4" fontId="5" fillId="0" borderId="15" xfId="0" applyNumberFormat="1" applyFont="1" applyFill="1" applyBorder="1" applyAlignment="1">
      <alignment wrapText="1"/>
    </xf>
    <xf numFmtId="4" fontId="0" fillId="0" borderId="15" xfId="0" applyNumberFormat="1" applyFont="1" applyFill="1" applyBorder="1" applyAlignment="1">
      <alignment wrapText="1"/>
    </xf>
    <xf numFmtId="0" fontId="5" fillId="0" borderId="15" xfId="55" applyFont="1" applyBorder="1">
      <alignment/>
      <protection/>
    </xf>
    <xf numFmtId="4" fontId="5" fillId="0" borderId="15" xfId="55" applyNumberFormat="1" applyFont="1" applyBorder="1">
      <alignment/>
      <protection/>
    </xf>
    <xf numFmtId="0" fontId="5" fillId="0" borderId="15" xfId="55" applyFont="1" applyFill="1" applyBorder="1" applyAlignment="1" applyProtection="1">
      <alignment vertical="top" wrapText="1"/>
      <protection locked="0"/>
    </xf>
    <xf numFmtId="4" fontId="5" fillId="0" borderId="15" xfId="46" applyNumberFormat="1" applyFont="1" applyFill="1" applyBorder="1" applyAlignment="1">
      <alignment/>
    </xf>
    <xf numFmtId="3" fontId="0" fillId="25" borderId="15" xfId="0" applyNumberFormat="1" applyFill="1" applyBorder="1" applyAlignment="1">
      <alignment/>
    </xf>
    <xf numFmtId="0" fontId="0" fillId="0" borderId="15" xfId="0" applyFont="1" applyFill="1" applyBorder="1" applyAlignment="1">
      <alignment wrapText="1"/>
    </xf>
    <xf numFmtId="3" fontId="0" fillId="0" borderId="15" xfId="0" applyNumberFormat="1" applyBorder="1" applyAlignment="1">
      <alignment wrapText="1"/>
    </xf>
    <xf numFmtId="0" fontId="0" fillId="0" borderId="15" xfId="0" applyFill="1" applyBorder="1" applyAlignment="1">
      <alignment vertical="top"/>
    </xf>
    <xf numFmtId="3" fontId="0" fillId="0" borderId="15" xfId="0" applyNumberFormat="1" applyFill="1" applyBorder="1" applyAlignment="1">
      <alignment vertical="top"/>
    </xf>
    <xf numFmtId="0" fontId="5" fillId="0" borderId="15" xfId="0" applyFont="1" applyBorder="1" applyAlignment="1">
      <alignment vertical="top" wrapText="1"/>
    </xf>
    <xf numFmtId="3" fontId="0" fillId="0" borderId="15" xfId="0" applyNumberFormat="1" applyFill="1" applyBorder="1" applyAlignment="1">
      <alignment vertical="top" wrapText="1"/>
    </xf>
    <xf numFmtId="0" fontId="0" fillId="24" borderId="15" xfId="0" applyFill="1" applyBorder="1" applyAlignment="1">
      <alignment horizontal="right"/>
    </xf>
    <xf numFmtId="0" fontId="0" fillId="0" borderId="15" xfId="0" applyBorder="1" applyAlignment="1">
      <alignment horizontal="right"/>
    </xf>
    <xf numFmtId="0" fontId="0" fillId="0" borderId="15" xfId="0" applyBorder="1" applyAlignment="1">
      <alignment horizontal="right" vertical="top"/>
    </xf>
    <xf numFmtId="0" fontId="0" fillId="0" borderId="15" xfId="0" applyBorder="1" applyAlignment="1">
      <alignment horizontal="right" vertical="top" wrapText="1"/>
    </xf>
    <xf numFmtId="0" fontId="7" fillId="0" borderId="15" xfId="0" applyFont="1" applyBorder="1" applyAlignment="1">
      <alignment horizontal="right" wrapText="1"/>
    </xf>
    <xf numFmtId="0" fontId="0" fillId="0" borderId="15" xfId="0" applyBorder="1" applyAlignment="1">
      <alignment horizontal="right" wrapText="1"/>
    </xf>
    <xf numFmtId="0" fontId="0" fillId="0" borderId="15" xfId="0" applyFill="1" applyBorder="1" applyAlignment="1">
      <alignment horizontal="right" vertical="top" wrapText="1"/>
    </xf>
    <xf numFmtId="0" fontId="0" fillId="0" borderId="15" xfId="0" applyFill="1" applyBorder="1" applyAlignment="1">
      <alignment horizontal="right"/>
    </xf>
    <xf numFmtId="0" fontId="0" fillId="0" borderId="15" xfId="0" applyFont="1" applyBorder="1" applyAlignment="1">
      <alignment horizontal="right"/>
    </xf>
    <xf numFmtId="0" fontId="0" fillId="0" borderId="15" xfId="0" applyFont="1" applyBorder="1" applyAlignment="1">
      <alignment horizontal="right" vertical="center"/>
    </xf>
    <xf numFmtId="0" fontId="0" fillId="0" borderId="15" xfId="0" applyFill="1" applyBorder="1" applyAlignment="1">
      <alignment horizontal="right" vertical="top"/>
    </xf>
    <xf numFmtId="3" fontId="0" fillId="0" borderId="14" xfId="0" applyNumberFormat="1" applyBorder="1" applyAlignment="1">
      <alignment horizontal="right"/>
    </xf>
    <xf numFmtId="0" fontId="0" fillId="0" borderId="13" xfId="0" applyBorder="1" applyAlignment="1">
      <alignment horizontal="right"/>
    </xf>
    <xf numFmtId="0" fontId="0" fillId="20" borderId="17" xfId="0" applyFill="1" applyBorder="1" applyAlignment="1">
      <alignment horizontal="right" wrapText="1"/>
    </xf>
    <xf numFmtId="0" fontId="0" fillId="0" borderId="0" xfId="0" applyBorder="1" applyAlignment="1">
      <alignment horizontal="right"/>
    </xf>
    <xf numFmtId="3" fontId="0" fillId="0" borderId="15" xfId="0" applyNumberFormat="1" applyBorder="1" applyAlignment="1">
      <alignment horizontal="right"/>
    </xf>
    <xf numFmtId="0" fontId="0" fillId="0" borderId="15" xfId="56" applyFont="1" applyFill="1" applyBorder="1" applyAlignment="1">
      <alignment wrapText="1"/>
      <protection/>
    </xf>
    <xf numFmtId="166" fontId="0" fillId="0" borderId="15" xfId="56" applyNumberFormat="1" applyFont="1" applyFill="1" applyBorder="1" applyAlignment="1">
      <alignment horizontal="righ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 4"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_Projectsubsidies 201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tabSelected="1" zoomScale="90" zoomScaleNormal="90" zoomScalePageLayoutView="0" workbookViewId="0" topLeftCell="A1">
      <selection activeCell="A1" sqref="A1"/>
    </sheetView>
  </sheetViews>
  <sheetFormatPr defaultColWidth="9.140625" defaultRowHeight="15"/>
  <cols>
    <col min="1" max="1" width="14.57421875" style="3" bestFit="1" customWidth="1"/>
    <col min="2" max="2" width="18.7109375" style="3" bestFit="1" customWidth="1"/>
    <col min="3" max="3" width="35.7109375" style="3" customWidth="1"/>
    <col min="4" max="4" width="35.7109375" style="4" customWidth="1"/>
    <col min="5" max="5" width="23.57421875" style="5" bestFit="1" customWidth="1"/>
    <col min="6" max="6" width="49.00390625" style="4" customWidth="1"/>
    <col min="7" max="7" width="15.8515625" style="5" bestFit="1" customWidth="1"/>
    <col min="8" max="8" width="51.57421875" style="82" bestFit="1" customWidth="1"/>
    <col min="9" max="16384" width="9.140625" style="3" customWidth="1"/>
  </cols>
  <sheetData>
    <row r="1" spans="1:8" ht="15">
      <c r="A1" s="25" t="s">
        <v>32</v>
      </c>
      <c r="B1" s="25" t="s">
        <v>46</v>
      </c>
      <c r="C1" s="25" t="s">
        <v>59</v>
      </c>
      <c r="D1" s="26" t="s">
        <v>60</v>
      </c>
      <c r="E1" s="25" t="s">
        <v>58</v>
      </c>
      <c r="F1" s="26" t="s">
        <v>47</v>
      </c>
      <c r="G1" s="36" t="s">
        <v>66</v>
      </c>
      <c r="H1" s="68" t="s">
        <v>67</v>
      </c>
    </row>
    <row r="2" spans="1:8" ht="15">
      <c r="A2" s="27" t="s">
        <v>33</v>
      </c>
      <c r="B2" s="27" t="s">
        <v>49</v>
      </c>
      <c r="C2" s="27"/>
      <c r="D2" s="31"/>
      <c r="E2" s="37"/>
      <c r="F2" s="31"/>
      <c r="G2" s="38" t="s">
        <v>183</v>
      </c>
      <c r="H2" s="69"/>
    </row>
    <row r="3" spans="1:8" ht="15">
      <c r="A3" s="27"/>
      <c r="B3" s="27"/>
      <c r="C3" s="27"/>
      <c r="D3" s="31"/>
      <c r="E3" s="37"/>
      <c r="F3" s="31"/>
      <c r="G3" s="39" t="s">
        <v>166</v>
      </c>
      <c r="H3" s="69"/>
    </row>
    <row r="4" spans="1:8" ht="15">
      <c r="A4" s="27" t="s">
        <v>33</v>
      </c>
      <c r="B4" s="27" t="s">
        <v>49</v>
      </c>
      <c r="C4" s="27"/>
      <c r="D4" s="31"/>
      <c r="E4" s="37"/>
      <c r="F4" s="31"/>
      <c r="G4" s="38" t="s">
        <v>184</v>
      </c>
      <c r="H4" s="69"/>
    </row>
    <row r="5" spans="1:8" ht="15">
      <c r="A5" s="27"/>
      <c r="B5" s="27"/>
      <c r="C5" s="27"/>
      <c r="D5" s="31"/>
      <c r="E5" s="37"/>
      <c r="F5" s="31"/>
      <c r="G5" s="39" t="s">
        <v>166</v>
      </c>
      <c r="H5" s="69"/>
    </row>
    <row r="6" spans="1:8" ht="15">
      <c r="A6" s="27" t="s">
        <v>33</v>
      </c>
      <c r="B6" s="27" t="s">
        <v>57</v>
      </c>
      <c r="C6" s="27"/>
      <c r="D6" s="31"/>
      <c r="E6" s="37"/>
      <c r="F6" s="31"/>
      <c r="G6" s="38" t="s">
        <v>162</v>
      </c>
      <c r="H6" s="69"/>
    </row>
    <row r="7" spans="1:8" ht="30">
      <c r="A7" s="40"/>
      <c r="B7" s="40"/>
      <c r="C7" s="40" t="s">
        <v>65</v>
      </c>
      <c r="D7" s="29"/>
      <c r="E7" s="41" t="s">
        <v>61</v>
      </c>
      <c r="F7" s="29" t="s">
        <v>163</v>
      </c>
      <c r="G7" s="42" t="s">
        <v>164</v>
      </c>
      <c r="H7" s="78"/>
    </row>
    <row r="8" spans="1:8" ht="15">
      <c r="A8" s="27" t="s">
        <v>33</v>
      </c>
      <c r="B8" s="27" t="s">
        <v>57</v>
      </c>
      <c r="C8" s="27"/>
      <c r="D8" s="31"/>
      <c r="E8" s="37"/>
      <c r="F8" s="31"/>
      <c r="G8" s="38" t="s">
        <v>165</v>
      </c>
      <c r="H8" s="69"/>
    </row>
    <row r="9" spans="1:8" ht="60">
      <c r="A9" s="29"/>
      <c r="B9" s="29"/>
      <c r="C9" s="29"/>
      <c r="D9" s="29"/>
      <c r="E9" s="43"/>
      <c r="F9" s="29"/>
      <c r="G9" s="44" t="s">
        <v>166</v>
      </c>
      <c r="H9" s="71"/>
    </row>
    <row r="10" spans="1:8" ht="120">
      <c r="A10" s="27" t="s">
        <v>36</v>
      </c>
      <c r="B10" s="27" t="s">
        <v>49</v>
      </c>
      <c r="C10" s="27" t="s">
        <v>65</v>
      </c>
      <c r="D10" s="31" t="s">
        <v>0</v>
      </c>
      <c r="E10" s="37" t="s">
        <v>62</v>
      </c>
      <c r="F10" s="31" t="s">
        <v>4</v>
      </c>
      <c r="G10" s="37">
        <v>1396632.54</v>
      </c>
      <c r="H10" s="69">
        <v>2012</v>
      </c>
    </row>
    <row r="11" spans="1:8" ht="225">
      <c r="A11" s="27" t="s">
        <v>36</v>
      </c>
      <c r="B11" s="27" t="s">
        <v>49</v>
      </c>
      <c r="C11" s="27" t="s">
        <v>65</v>
      </c>
      <c r="D11" s="31" t="s">
        <v>0</v>
      </c>
      <c r="E11" s="37" t="s">
        <v>62</v>
      </c>
      <c r="F11" s="31" t="s">
        <v>3</v>
      </c>
      <c r="G11" s="37">
        <v>0</v>
      </c>
      <c r="H11" s="69">
        <v>2012</v>
      </c>
    </row>
    <row r="12" spans="1:8" ht="135">
      <c r="A12" s="27"/>
      <c r="B12" s="27" t="s">
        <v>49</v>
      </c>
      <c r="C12" s="27" t="s">
        <v>65</v>
      </c>
      <c r="D12" s="31" t="s">
        <v>0</v>
      </c>
      <c r="E12" s="37" t="s">
        <v>62</v>
      </c>
      <c r="F12" s="31" t="s">
        <v>2</v>
      </c>
      <c r="G12" s="37">
        <v>0</v>
      </c>
      <c r="H12" s="69">
        <v>2012</v>
      </c>
    </row>
    <row r="13" spans="1:8" ht="135">
      <c r="A13" s="27"/>
      <c r="B13" s="27" t="s">
        <v>49</v>
      </c>
      <c r="C13" s="27" t="s">
        <v>65</v>
      </c>
      <c r="D13" s="31" t="s">
        <v>0</v>
      </c>
      <c r="E13" s="37" t="s">
        <v>62</v>
      </c>
      <c r="F13" s="31" t="s">
        <v>1</v>
      </c>
      <c r="G13" s="37">
        <v>617900.37</v>
      </c>
      <c r="H13" s="69">
        <v>2012</v>
      </c>
    </row>
    <row r="14" spans="1:8" ht="360">
      <c r="A14" s="27"/>
      <c r="B14" s="27" t="s">
        <v>49</v>
      </c>
      <c r="C14" s="27" t="s">
        <v>65</v>
      </c>
      <c r="D14" s="31" t="s">
        <v>0</v>
      </c>
      <c r="E14" s="37" t="s">
        <v>62</v>
      </c>
      <c r="F14" s="31" t="s">
        <v>31</v>
      </c>
      <c r="G14" s="83" t="s">
        <v>330</v>
      </c>
      <c r="H14" s="69">
        <v>2012</v>
      </c>
    </row>
    <row r="15" spans="1:8" ht="30">
      <c r="A15" s="27" t="s">
        <v>37</v>
      </c>
      <c r="B15" s="27" t="s">
        <v>50</v>
      </c>
      <c r="C15" s="27" t="s">
        <v>65</v>
      </c>
      <c r="D15" s="31" t="s">
        <v>91</v>
      </c>
      <c r="E15" s="37" t="s">
        <v>62</v>
      </c>
      <c r="F15" s="31" t="s">
        <v>92</v>
      </c>
      <c r="G15" s="45">
        <f>17650031*20%</f>
        <v>3530006.2</v>
      </c>
      <c r="H15" s="69" t="s">
        <v>93</v>
      </c>
    </row>
    <row r="16" spans="1:8" ht="15">
      <c r="A16" s="27" t="s">
        <v>37</v>
      </c>
      <c r="B16" s="27" t="s">
        <v>50</v>
      </c>
      <c r="C16" s="27" t="s">
        <v>65</v>
      </c>
      <c r="D16" s="31" t="s">
        <v>91</v>
      </c>
      <c r="E16" s="37" t="s">
        <v>62</v>
      </c>
      <c r="F16" s="31" t="s">
        <v>94</v>
      </c>
      <c r="G16" s="45">
        <f>7485233.18*20%</f>
        <v>1497046.636</v>
      </c>
      <c r="H16" s="69" t="s">
        <v>93</v>
      </c>
    </row>
    <row r="17" spans="1:8" ht="30">
      <c r="A17" s="27" t="s">
        <v>37</v>
      </c>
      <c r="B17" s="27" t="s">
        <v>50</v>
      </c>
      <c r="C17" s="27" t="s">
        <v>65</v>
      </c>
      <c r="D17" s="31" t="s">
        <v>95</v>
      </c>
      <c r="E17" s="31" t="s">
        <v>96</v>
      </c>
      <c r="F17" s="31" t="s">
        <v>97</v>
      </c>
      <c r="G17" s="45">
        <v>602700</v>
      </c>
      <c r="H17" s="69">
        <v>2012</v>
      </c>
    </row>
    <row r="18" spans="1:8" ht="30">
      <c r="A18" s="27" t="s">
        <v>37</v>
      </c>
      <c r="B18" s="27" t="s">
        <v>50</v>
      </c>
      <c r="C18" s="27" t="s">
        <v>65</v>
      </c>
      <c r="D18" s="31" t="s">
        <v>95</v>
      </c>
      <c r="E18" s="31" t="s">
        <v>96</v>
      </c>
      <c r="F18" s="31" t="s">
        <v>98</v>
      </c>
      <c r="G18" s="45">
        <v>262500</v>
      </c>
      <c r="H18" s="69">
        <v>2012</v>
      </c>
    </row>
    <row r="19" spans="1:8" ht="30">
      <c r="A19" s="27" t="s">
        <v>37</v>
      </c>
      <c r="B19" s="27" t="s">
        <v>50</v>
      </c>
      <c r="C19" s="27" t="s">
        <v>65</v>
      </c>
      <c r="D19" s="31" t="s">
        <v>95</v>
      </c>
      <c r="E19" s="31" t="s">
        <v>96</v>
      </c>
      <c r="F19" s="31" t="s">
        <v>99</v>
      </c>
      <c r="G19" s="45">
        <v>1102500</v>
      </c>
      <c r="H19" s="69">
        <v>2012</v>
      </c>
    </row>
    <row r="20" spans="1:8" ht="30">
      <c r="A20" s="27" t="s">
        <v>37</v>
      </c>
      <c r="B20" s="27" t="s">
        <v>50</v>
      </c>
      <c r="C20" s="27" t="s">
        <v>65</v>
      </c>
      <c r="D20" s="31" t="s">
        <v>95</v>
      </c>
      <c r="E20" s="31" t="s">
        <v>96</v>
      </c>
      <c r="F20" s="31" t="s">
        <v>100</v>
      </c>
      <c r="G20" s="45">
        <v>1464750</v>
      </c>
      <c r="H20" s="69">
        <v>2012</v>
      </c>
    </row>
    <row r="21" spans="1:8" ht="30">
      <c r="A21" s="27" t="s">
        <v>37</v>
      </c>
      <c r="B21" s="27" t="s">
        <v>50</v>
      </c>
      <c r="C21" s="27" t="s">
        <v>65</v>
      </c>
      <c r="D21" s="31" t="s">
        <v>101</v>
      </c>
      <c r="E21" s="31" t="s">
        <v>96</v>
      </c>
      <c r="F21" s="31" t="s">
        <v>102</v>
      </c>
      <c r="G21" s="45">
        <v>1500000</v>
      </c>
      <c r="H21" s="69">
        <v>2012</v>
      </c>
    </row>
    <row r="22" spans="1:8" ht="30">
      <c r="A22" s="27" t="s">
        <v>37</v>
      </c>
      <c r="B22" s="27" t="s">
        <v>50</v>
      </c>
      <c r="C22" s="27" t="s">
        <v>63</v>
      </c>
      <c r="D22" s="46" t="s">
        <v>103</v>
      </c>
      <c r="E22" s="37" t="s">
        <v>61</v>
      </c>
      <c r="F22" s="31" t="s">
        <v>104</v>
      </c>
      <c r="G22" s="45">
        <v>166950</v>
      </c>
      <c r="H22" s="69" t="s">
        <v>105</v>
      </c>
    </row>
    <row r="23" spans="1:8" ht="15">
      <c r="A23" s="27" t="s">
        <v>37</v>
      </c>
      <c r="B23" s="27" t="s">
        <v>50</v>
      </c>
      <c r="C23" s="27" t="s">
        <v>63</v>
      </c>
      <c r="D23" s="46" t="s">
        <v>103</v>
      </c>
      <c r="E23" s="37" t="s">
        <v>61</v>
      </c>
      <c r="F23" s="31" t="s">
        <v>106</v>
      </c>
      <c r="G23" s="45">
        <v>425182.52</v>
      </c>
      <c r="H23" s="69" t="s">
        <v>107</v>
      </c>
    </row>
    <row r="24" spans="1:8" ht="30">
      <c r="A24" s="27" t="s">
        <v>37</v>
      </c>
      <c r="B24" s="27" t="s">
        <v>50</v>
      </c>
      <c r="C24" s="27" t="s">
        <v>63</v>
      </c>
      <c r="D24" s="46" t="s">
        <v>103</v>
      </c>
      <c r="E24" s="37" t="s">
        <v>61</v>
      </c>
      <c r="F24" s="31" t="s">
        <v>108</v>
      </c>
      <c r="G24" s="45">
        <v>50000</v>
      </c>
      <c r="H24" s="69" t="s">
        <v>109</v>
      </c>
    </row>
    <row r="25" spans="1:8" ht="15">
      <c r="A25" s="27" t="s">
        <v>37</v>
      </c>
      <c r="B25" s="27" t="s">
        <v>50</v>
      </c>
      <c r="C25" s="27" t="s">
        <v>63</v>
      </c>
      <c r="D25" s="46" t="s">
        <v>103</v>
      </c>
      <c r="E25" s="37" t="s">
        <v>61</v>
      </c>
      <c r="F25" s="31" t="s">
        <v>110</v>
      </c>
      <c r="G25" s="45">
        <v>342921</v>
      </c>
      <c r="H25" s="69" t="s">
        <v>111</v>
      </c>
    </row>
    <row r="26" spans="1:8" ht="15">
      <c r="A26" s="27" t="s">
        <v>37</v>
      </c>
      <c r="B26" s="27" t="s">
        <v>50</v>
      </c>
      <c r="C26" s="27" t="s">
        <v>63</v>
      </c>
      <c r="D26" s="46" t="s">
        <v>103</v>
      </c>
      <c r="E26" s="37" t="s">
        <v>61</v>
      </c>
      <c r="F26" s="31" t="s">
        <v>112</v>
      </c>
      <c r="G26" s="45">
        <v>50000</v>
      </c>
      <c r="H26" s="69" t="s">
        <v>113</v>
      </c>
    </row>
    <row r="27" spans="1:8" ht="75">
      <c r="A27" s="27" t="s">
        <v>37</v>
      </c>
      <c r="B27" s="27" t="s">
        <v>50</v>
      </c>
      <c r="C27" s="27" t="s">
        <v>63</v>
      </c>
      <c r="D27" s="46" t="s">
        <v>103</v>
      </c>
      <c r="E27" s="37" t="s">
        <v>61</v>
      </c>
      <c r="F27" s="31" t="s">
        <v>114</v>
      </c>
      <c r="G27" s="45">
        <v>50000</v>
      </c>
      <c r="H27" s="69" t="s">
        <v>115</v>
      </c>
    </row>
    <row r="28" spans="1:8" ht="75">
      <c r="A28" s="27" t="s">
        <v>37</v>
      </c>
      <c r="B28" s="27" t="s">
        <v>50</v>
      </c>
      <c r="C28" s="27" t="s">
        <v>63</v>
      </c>
      <c r="D28" s="46" t="s">
        <v>103</v>
      </c>
      <c r="E28" s="37" t="s">
        <v>61</v>
      </c>
      <c r="F28" s="31" t="s">
        <v>116</v>
      </c>
      <c r="G28" s="45">
        <v>72837.36</v>
      </c>
      <c r="H28" s="69" t="s">
        <v>113</v>
      </c>
    </row>
    <row r="29" spans="1:8" ht="15">
      <c r="A29" s="27" t="s">
        <v>37</v>
      </c>
      <c r="B29" s="27" t="s">
        <v>50</v>
      </c>
      <c r="C29" s="27" t="s">
        <v>63</v>
      </c>
      <c r="D29" s="46" t="s">
        <v>103</v>
      </c>
      <c r="E29" s="37" t="s">
        <v>61</v>
      </c>
      <c r="F29" s="31" t="s">
        <v>117</v>
      </c>
      <c r="G29" s="45">
        <v>115992.89</v>
      </c>
      <c r="H29" s="69" t="s">
        <v>118</v>
      </c>
    </row>
    <row r="30" spans="1:8" ht="45">
      <c r="A30" s="27" t="s">
        <v>37</v>
      </c>
      <c r="B30" s="27" t="s">
        <v>50</v>
      </c>
      <c r="C30" s="27" t="s">
        <v>63</v>
      </c>
      <c r="D30" s="46" t="s">
        <v>103</v>
      </c>
      <c r="E30" s="37" t="s">
        <v>61</v>
      </c>
      <c r="F30" s="31" t="s">
        <v>119</v>
      </c>
      <c r="G30" s="45">
        <v>176818.27</v>
      </c>
      <c r="H30" s="69" t="s">
        <v>120</v>
      </c>
    </row>
    <row r="31" spans="1:8" ht="45">
      <c r="A31" s="27" t="s">
        <v>37</v>
      </c>
      <c r="B31" s="27" t="s">
        <v>50</v>
      </c>
      <c r="C31" s="27" t="s">
        <v>63</v>
      </c>
      <c r="D31" s="46" t="s">
        <v>103</v>
      </c>
      <c r="E31" s="37" t="s">
        <v>61</v>
      </c>
      <c r="F31" s="31" t="s">
        <v>121</v>
      </c>
      <c r="G31" s="45">
        <v>125359.92</v>
      </c>
      <c r="H31" s="69" t="s">
        <v>122</v>
      </c>
    </row>
    <row r="32" spans="1:8" ht="60">
      <c r="A32" s="27" t="s">
        <v>37</v>
      </c>
      <c r="B32" s="27" t="s">
        <v>50</v>
      </c>
      <c r="C32" s="27" t="s">
        <v>63</v>
      </c>
      <c r="D32" s="46" t="s">
        <v>103</v>
      </c>
      <c r="E32" s="37" t="s">
        <v>61</v>
      </c>
      <c r="F32" s="31" t="s">
        <v>123</v>
      </c>
      <c r="G32" s="45">
        <v>25000</v>
      </c>
      <c r="H32" s="69" t="s">
        <v>124</v>
      </c>
    </row>
    <row r="33" spans="1:8" ht="45">
      <c r="A33" s="27" t="s">
        <v>37</v>
      </c>
      <c r="B33" s="27" t="s">
        <v>50</v>
      </c>
      <c r="C33" s="27" t="s">
        <v>63</v>
      </c>
      <c r="D33" s="46" t="s">
        <v>103</v>
      </c>
      <c r="E33" s="37" t="s">
        <v>61</v>
      </c>
      <c r="F33" s="31" t="s">
        <v>125</v>
      </c>
      <c r="G33" s="45">
        <v>318164.13</v>
      </c>
      <c r="H33" s="69" t="s">
        <v>126</v>
      </c>
    </row>
    <row r="34" spans="1:8" ht="45">
      <c r="A34" s="27" t="s">
        <v>37</v>
      </c>
      <c r="B34" s="27" t="s">
        <v>50</v>
      </c>
      <c r="C34" s="27" t="s">
        <v>63</v>
      </c>
      <c r="D34" s="46" t="s">
        <v>103</v>
      </c>
      <c r="E34" s="37" t="s">
        <v>61</v>
      </c>
      <c r="F34" s="31" t="s">
        <v>127</v>
      </c>
      <c r="G34" s="45">
        <v>35000</v>
      </c>
      <c r="H34" s="69" t="s">
        <v>128</v>
      </c>
    </row>
    <row r="35" spans="1:8" ht="45">
      <c r="A35" s="27" t="s">
        <v>37</v>
      </c>
      <c r="B35" s="27" t="s">
        <v>50</v>
      </c>
      <c r="C35" s="27" t="s">
        <v>63</v>
      </c>
      <c r="D35" s="46" t="s">
        <v>103</v>
      </c>
      <c r="E35" s="37" t="s">
        <v>61</v>
      </c>
      <c r="F35" s="31" t="s">
        <v>129</v>
      </c>
      <c r="G35" s="45">
        <v>45399</v>
      </c>
      <c r="H35" s="69" t="s">
        <v>130</v>
      </c>
    </row>
    <row r="36" spans="1:8" ht="30">
      <c r="A36" s="27" t="s">
        <v>37</v>
      </c>
      <c r="B36" s="27" t="s">
        <v>50</v>
      </c>
      <c r="C36" s="27" t="s">
        <v>63</v>
      </c>
      <c r="D36" s="46" t="s">
        <v>103</v>
      </c>
      <c r="E36" s="37" t="s">
        <v>61</v>
      </c>
      <c r="F36" s="31" t="s">
        <v>131</v>
      </c>
      <c r="G36" s="45">
        <v>39140</v>
      </c>
      <c r="H36" s="69" t="s">
        <v>132</v>
      </c>
    </row>
    <row r="37" spans="1:8" ht="15">
      <c r="A37" s="27" t="s">
        <v>37</v>
      </c>
      <c r="B37" s="27" t="s">
        <v>50</v>
      </c>
      <c r="C37" s="27" t="s">
        <v>63</v>
      </c>
      <c r="D37" s="46" t="s">
        <v>103</v>
      </c>
      <c r="E37" s="37" t="s">
        <v>61</v>
      </c>
      <c r="F37" s="31" t="s">
        <v>133</v>
      </c>
      <c r="G37" s="45">
        <v>50000</v>
      </c>
      <c r="H37" s="69" t="s">
        <v>134</v>
      </c>
    </row>
    <row r="38" spans="1:8" ht="15">
      <c r="A38" s="27" t="s">
        <v>37</v>
      </c>
      <c r="B38" s="27" t="s">
        <v>50</v>
      </c>
      <c r="C38" s="27" t="s">
        <v>63</v>
      </c>
      <c r="D38" s="46" t="s">
        <v>103</v>
      </c>
      <c r="E38" s="37" t="s">
        <v>61</v>
      </c>
      <c r="F38" s="31" t="s">
        <v>135</v>
      </c>
      <c r="G38" s="45">
        <v>94087.8</v>
      </c>
      <c r="H38" s="69" t="s">
        <v>136</v>
      </c>
    </row>
    <row r="39" spans="1:8" ht="30">
      <c r="A39" s="27" t="s">
        <v>37</v>
      </c>
      <c r="B39" s="27" t="s">
        <v>50</v>
      </c>
      <c r="C39" s="27" t="s">
        <v>63</v>
      </c>
      <c r="D39" s="46" t="s">
        <v>103</v>
      </c>
      <c r="E39" s="37" t="s">
        <v>61</v>
      </c>
      <c r="F39" s="31" t="s">
        <v>137</v>
      </c>
      <c r="G39" s="45">
        <v>148430</v>
      </c>
      <c r="H39" s="69" t="s">
        <v>138</v>
      </c>
    </row>
    <row r="40" spans="1:8" ht="15">
      <c r="A40" s="27" t="s">
        <v>37</v>
      </c>
      <c r="B40" s="27" t="s">
        <v>50</v>
      </c>
      <c r="C40" s="27" t="s">
        <v>63</v>
      </c>
      <c r="D40" s="46" t="s">
        <v>103</v>
      </c>
      <c r="E40" s="37" t="s">
        <v>61</v>
      </c>
      <c r="F40" s="31" t="s">
        <v>139</v>
      </c>
      <c r="G40" s="45">
        <v>46500</v>
      </c>
      <c r="H40" s="69" t="s">
        <v>140</v>
      </c>
    </row>
    <row r="41" spans="1:8" ht="45">
      <c r="A41" s="27" t="s">
        <v>37</v>
      </c>
      <c r="B41" s="27" t="s">
        <v>50</v>
      </c>
      <c r="C41" s="27" t="s">
        <v>63</v>
      </c>
      <c r="D41" s="46" t="s">
        <v>103</v>
      </c>
      <c r="E41" s="37" t="s">
        <v>61</v>
      </c>
      <c r="F41" s="31" t="s">
        <v>141</v>
      </c>
      <c r="G41" s="45">
        <v>20557.5</v>
      </c>
      <c r="H41" s="69" t="s">
        <v>142</v>
      </c>
    </row>
    <row r="42" spans="1:8" ht="30">
      <c r="A42" s="27" t="s">
        <v>37</v>
      </c>
      <c r="B42" s="27" t="s">
        <v>50</v>
      </c>
      <c r="C42" s="27" t="s">
        <v>63</v>
      </c>
      <c r="D42" s="46" t="s">
        <v>103</v>
      </c>
      <c r="E42" s="37" t="s">
        <v>61</v>
      </c>
      <c r="F42" s="31" t="s">
        <v>143</v>
      </c>
      <c r="G42" s="45">
        <v>25000</v>
      </c>
      <c r="H42" s="69" t="s">
        <v>144</v>
      </c>
    </row>
    <row r="43" spans="1:8" ht="15">
      <c r="A43" s="27" t="s">
        <v>37</v>
      </c>
      <c r="B43" s="27" t="s">
        <v>50</v>
      </c>
      <c r="C43" s="27" t="s">
        <v>63</v>
      </c>
      <c r="D43" s="46" t="s">
        <v>103</v>
      </c>
      <c r="E43" s="37" t="s">
        <v>61</v>
      </c>
      <c r="F43" s="31" t="s">
        <v>145</v>
      </c>
      <c r="G43" s="45">
        <v>43500</v>
      </c>
      <c r="H43" s="69" t="s">
        <v>146</v>
      </c>
    </row>
    <row r="44" spans="1:8" ht="30">
      <c r="A44" s="27" t="s">
        <v>37</v>
      </c>
      <c r="B44" s="27" t="s">
        <v>50</v>
      </c>
      <c r="C44" s="27" t="s">
        <v>63</v>
      </c>
      <c r="D44" s="46" t="s">
        <v>103</v>
      </c>
      <c r="E44" s="37" t="s">
        <v>61</v>
      </c>
      <c r="F44" s="31" t="s">
        <v>147</v>
      </c>
      <c r="G44" s="45">
        <v>25000</v>
      </c>
      <c r="H44" s="69" t="s">
        <v>148</v>
      </c>
    </row>
    <row r="45" spans="1:8" ht="30">
      <c r="A45" s="27" t="s">
        <v>37</v>
      </c>
      <c r="B45" s="27" t="s">
        <v>50</v>
      </c>
      <c r="C45" s="27" t="s">
        <v>63</v>
      </c>
      <c r="D45" s="46" t="s">
        <v>103</v>
      </c>
      <c r="E45" s="37" t="s">
        <v>61</v>
      </c>
      <c r="F45" s="31" t="s">
        <v>149</v>
      </c>
      <c r="G45" s="45">
        <v>9000</v>
      </c>
      <c r="H45" s="69" t="s">
        <v>150</v>
      </c>
    </row>
    <row r="46" spans="1:8" ht="15">
      <c r="A46" s="27" t="s">
        <v>37</v>
      </c>
      <c r="B46" s="27" t="s">
        <v>50</v>
      </c>
      <c r="C46" s="27" t="s">
        <v>63</v>
      </c>
      <c r="D46" s="46" t="s">
        <v>103</v>
      </c>
      <c r="E46" s="37" t="s">
        <v>61</v>
      </c>
      <c r="F46" s="31" t="s">
        <v>151</v>
      </c>
      <c r="G46" s="45">
        <v>50000</v>
      </c>
      <c r="H46" s="69" t="s">
        <v>140</v>
      </c>
    </row>
    <row r="47" spans="1:8" ht="30">
      <c r="A47" s="27" t="s">
        <v>37</v>
      </c>
      <c r="B47" s="27" t="s">
        <v>50</v>
      </c>
      <c r="C47" s="27" t="s">
        <v>63</v>
      </c>
      <c r="D47" s="46" t="s">
        <v>103</v>
      </c>
      <c r="E47" s="37" t="s">
        <v>61</v>
      </c>
      <c r="F47" s="31" t="s">
        <v>152</v>
      </c>
      <c r="G47" s="45">
        <v>10000</v>
      </c>
      <c r="H47" s="69" t="s">
        <v>153</v>
      </c>
    </row>
    <row r="48" spans="1:8" ht="30">
      <c r="A48" s="27" t="s">
        <v>37</v>
      </c>
      <c r="B48" s="27" t="s">
        <v>50</v>
      </c>
      <c r="C48" s="27" t="s">
        <v>63</v>
      </c>
      <c r="D48" s="46" t="s">
        <v>103</v>
      </c>
      <c r="E48" s="37" t="s">
        <v>61</v>
      </c>
      <c r="F48" s="31" t="s">
        <v>154</v>
      </c>
      <c r="G48" s="45">
        <v>31000</v>
      </c>
      <c r="H48" s="69" t="s">
        <v>155</v>
      </c>
    </row>
    <row r="49" spans="1:8" ht="60">
      <c r="A49" s="40" t="s">
        <v>37</v>
      </c>
      <c r="B49" s="40" t="s">
        <v>50</v>
      </c>
      <c r="C49" s="40" t="s">
        <v>65</v>
      </c>
      <c r="D49" s="29" t="s">
        <v>156</v>
      </c>
      <c r="E49" s="41" t="s">
        <v>61</v>
      </c>
      <c r="F49" s="29" t="s">
        <v>157</v>
      </c>
      <c r="G49" s="41">
        <v>28128793</v>
      </c>
      <c r="H49" s="71" t="s">
        <v>158</v>
      </c>
    </row>
    <row r="50" spans="1:8" ht="30">
      <c r="A50" s="27" t="s">
        <v>38</v>
      </c>
      <c r="B50" s="27" t="s">
        <v>57</v>
      </c>
      <c r="C50" s="27" t="s">
        <v>65</v>
      </c>
      <c r="D50" s="31" t="s">
        <v>176</v>
      </c>
      <c r="E50" s="37" t="s">
        <v>61</v>
      </c>
      <c r="F50" s="31" t="s">
        <v>177</v>
      </c>
      <c r="G50" s="47">
        <v>357723.02</v>
      </c>
      <c r="H50" s="69" t="s">
        <v>178</v>
      </c>
    </row>
    <row r="51" spans="1:8" ht="30">
      <c r="A51" s="27"/>
      <c r="B51" s="27"/>
      <c r="C51" s="27"/>
      <c r="D51" s="31"/>
      <c r="E51" s="37"/>
      <c r="F51" s="31" t="s">
        <v>179</v>
      </c>
      <c r="G51" s="37"/>
      <c r="H51" s="69"/>
    </row>
    <row r="52" spans="1:8" ht="15">
      <c r="A52" s="27"/>
      <c r="B52" s="27"/>
      <c r="C52" s="27"/>
      <c r="D52" s="31"/>
      <c r="E52" s="37"/>
      <c r="F52" s="31" t="s">
        <v>180</v>
      </c>
      <c r="G52" s="37"/>
      <c r="H52" s="69"/>
    </row>
    <row r="53" spans="1:8" ht="90">
      <c r="A53" s="27"/>
      <c r="B53" s="27"/>
      <c r="C53" s="27"/>
      <c r="D53" s="31"/>
      <c r="E53" s="37"/>
      <c r="F53" s="31" t="s">
        <v>181</v>
      </c>
      <c r="G53" s="37"/>
      <c r="H53" s="69"/>
    </row>
    <row r="54" spans="1:8" ht="15">
      <c r="A54" s="27"/>
      <c r="B54" s="27"/>
      <c r="C54" s="27"/>
      <c r="D54" s="31"/>
      <c r="E54" s="37"/>
      <c r="F54" s="31" t="s">
        <v>182</v>
      </c>
      <c r="G54" s="37"/>
      <c r="H54" s="69"/>
    </row>
    <row r="55" spans="1:8" ht="30">
      <c r="A55" s="27" t="s">
        <v>39</v>
      </c>
      <c r="B55" s="27" t="s">
        <v>52</v>
      </c>
      <c r="C55" s="27" t="s">
        <v>63</v>
      </c>
      <c r="D55" s="31"/>
      <c r="E55" s="37" t="s">
        <v>61</v>
      </c>
      <c r="F55" s="31" t="s">
        <v>328</v>
      </c>
      <c r="G55" s="37">
        <v>60000</v>
      </c>
      <c r="H55" s="69" t="s">
        <v>327</v>
      </c>
    </row>
    <row r="56" spans="1:8" ht="39">
      <c r="A56" s="48" t="s">
        <v>39</v>
      </c>
      <c r="B56" s="48" t="s">
        <v>52</v>
      </c>
      <c r="C56" s="48" t="s">
        <v>64</v>
      </c>
      <c r="D56" s="49"/>
      <c r="E56" s="50" t="s">
        <v>61</v>
      </c>
      <c r="F56" s="49" t="s">
        <v>326</v>
      </c>
      <c r="G56" s="50">
        <v>258000</v>
      </c>
      <c r="H56" s="72" t="s">
        <v>325</v>
      </c>
    </row>
    <row r="57" spans="1:8" ht="30">
      <c r="A57" s="27" t="s">
        <v>39</v>
      </c>
      <c r="B57" s="27" t="s">
        <v>52</v>
      </c>
      <c r="C57" s="27" t="s">
        <v>64</v>
      </c>
      <c r="D57" s="31"/>
      <c r="E57" s="37" t="s">
        <v>61</v>
      </c>
      <c r="F57" s="31" t="s">
        <v>324</v>
      </c>
      <c r="G57" s="37">
        <v>1245000</v>
      </c>
      <c r="H57" s="73" t="s">
        <v>329</v>
      </c>
    </row>
    <row r="58" spans="1:8" ht="105">
      <c r="A58" s="27" t="s">
        <v>39</v>
      </c>
      <c r="B58" s="27" t="s">
        <v>52</v>
      </c>
      <c r="C58" s="27" t="s">
        <v>63</v>
      </c>
      <c r="D58" s="31"/>
      <c r="E58" s="37" t="s">
        <v>61</v>
      </c>
      <c r="F58" s="51" t="s">
        <v>323</v>
      </c>
      <c r="G58" s="37">
        <v>108000</v>
      </c>
      <c r="H58" s="69" t="s">
        <v>322</v>
      </c>
    </row>
    <row r="59" spans="1:8" ht="15">
      <c r="A59" s="27" t="s">
        <v>39</v>
      </c>
      <c r="B59" s="27" t="s">
        <v>52</v>
      </c>
      <c r="C59" s="27" t="s">
        <v>64</v>
      </c>
      <c r="D59" s="31"/>
      <c r="E59" s="37" t="s">
        <v>61</v>
      </c>
      <c r="F59" s="31" t="s">
        <v>321</v>
      </c>
      <c r="G59" s="37">
        <v>107912.8</v>
      </c>
      <c r="H59" s="69" t="s">
        <v>319</v>
      </c>
    </row>
    <row r="60" spans="1:8" ht="15">
      <c r="A60" s="27" t="s">
        <v>39</v>
      </c>
      <c r="B60" s="27" t="s">
        <v>52</v>
      </c>
      <c r="C60" s="27" t="s">
        <v>64</v>
      </c>
      <c r="D60" s="31"/>
      <c r="E60" s="37" t="s">
        <v>61</v>
      </c>
      <c r="F60" s="31" t="s">
        <v>320</v>
      </c>
      <c r="G60" s="37">
        <v>81400</v>
      </c>
      <c r="H60" s="69" t="s">
        <v>319</v>
      </c>
    </row>
    <row r="61" spans="1:8" ht="30">
      <c r="A61" s="27" t="s">
        <v>39</v>
      </c>
      <c r="B61" s="27" t="s">
        <v>52</v>
      </c>
      <c r="C61" s="27" t="s">
        <v>63</v>
      </c>
      <c r="D61" s="31"/>
      <c r="E61" s="37" t="s">
        <v>61</v>
      </c>
      <c r="F61" s="31" t="s">
        <v>318</v>
      </c>
      <c r="G61" s="37">
        <v>200000</v>
      </c>
      <c r="H61" s="69" t="s">
        <v>316</v>
      </c>
    </row>
    <row r="62" spans="1:8" ht="15">
      <c r="A62" s="27" t="s">
        <v>39</v>
      </c>
      <c r="B62" s="27" t="s">
        <v>52</v>
      </c>
      <c r="C62" s="27" t="s">
        <v>63</v>
      </c>
      <c r="D62" s="31"/>
      <c r="E62" s="37" t="s">
        <v>61</v>
      </c>
      <c r="F62" s="31" t="s">
        <v>317</v>
      </c>
      <c r="G62" s="37">
        <v>100000</v>
      </c>
      <c r="H62" s="69" t="s">
        <v>316</v>
      </c>
    </row>
    <row r="63" spans="1:8" ht="30">
      <c r="A63" s="27" t="s">
        <v>39</v>
      </c>
      <c r="B63" s="27" t="s">
        <v>52</v>
      </c>
      <c r="C63" s="27" t="s">
        <v>63</v>
      </c>
      <c r="D63" s="31"/>
      <c r="E63" s="37" t="s">
        <v>61</v>
      </c>
      <c r="F63" s="31" t="s">
        <v>315</v>
      </c>
      <c r="G63" s="37">
        <v>0</v>
      </c>
      <c r="H63" s="69" t="s">
        <v>313</v>
      </c>
    </row>
    <row r="64" spans="1:8" ht="15">
      <c r="A64" s="27" t="s">
        <v>39</v>
      </c>
      <c r="B64" s="27" t="s">
        <v>52</v>
      </c>
      <c r="C64" s="27" t="s">
        <v>63</v>
      </c>
      <c r="D64" s="31"/>
      <c r="E64" s="37" t="s">
        <v>61</v>
      </c>
      <c r="F64" s="31" t="s">
        <v>314</v>
      </c>
      <c r="G64" s="37">
        <v>0</v>
      </c>
      <c r="H64" s="69" t="s">
        <v>313</v>
      </c>
    </row>
    <row r="65" spans="1:8" ht="15">
      <c r="A65" s="27" t="s">
        <v>39</v>
      </c>
      <c r="B65" s="27" t="s">
        <v>52</v>
      </c>
      <c r="C65" s="27" t="s">
        <v>63</v>
      </c>
      <c r="D65" s="31"/>
      <c r="E65" s="37" t="s">
        <v>61</v>
      </c>
      <c r="F65" s="31" t="s">
        <v>312</v>
      </c>
      <c r="G65" s="37">
        <v>0</v>
      </c>
      <c r="H65" s="69" t="s">
        <v>311</v>
      </c>
    </row>
    <row r="66" spans="1:8" ht="15">
      <c r="A66" s="27" t="s">
        <v>39</v>
      </c>
      <c r="B66" s="27" t="s">
        <v>52</v>
      </c>
      <c r="C66" s="27" t="s">
        <v>63</v>
      </c>
      <c r="D66" s="31"/>
      <c r="E66" s="37" t="s">
        <v>61</v>
      </c>
      <c r="F66" s="31" t="s">
        <v>310</v>
      </c>
      <c r="G66" s="37">
        <v>138559.69</v>
      </c>
      <c r="H66" s="69" t="s">
        <v>309</v>
      </c>
    </row>
    <row r="67" spans="1:8" ht="15">
      <c r="A67" s="27" t="s">
        <v>39</v>
      </c>
      <c r="B67" s="27" t="s">
        <v>52</v>
      </c>
      <c r="C67" s="27" t="s">
        <v>63</v>
      </c>
      <c r="D67" s="31"/>
      <c r="E67" s="37" t="s">
        <v>61</v>
      </c>
      <c r="F67" s="31" t="s">
        <v>308</v>
      </c>
      <c r="G67" s="37">
        <v>69466.31</v>
      </c>
      <c r="H67" s="69" t="s">
        <v>307</v>
      </c>
    </row>
    <row r="68" spans="1:8" ht="15">
      <c r="A68" s="27" t="s">
        <v>39</v>
      </c>
      <c r="B68" s="27" t="s">
        <v>52</v>
      </c>
      <c r="C68" s="27" t="s">
        <v>64</v>
      </c>
      <c r="D68" s="31"/>
      <c r="E68" s="37" t="s">
        <v>61</v>
      </c>
      <c r="F68" s="31" t="s">
        <v>306</v>
      </c>
      <c r="G68" s="37">
        <v>39214.98</v>
      </c>
      <c r="H68" s="69" t="s">
        <v>305</v>
      </c>
    </row>
    <row r="69" spans="1:8" ht="15">
      <c r="A69" s="27" t="s">
        <v>39</v>
      </c>
      <c r="B69" s="27" t="s">
        <v>52</v>
      </c>
      <c r="C69" s="27" t="s">
        <v>63</v>
      </c>
      <c r="D69" s="31"/>
      <c r="E69" s="37" t="s">
        <v>61</v>
      </c>
      <c r="F69" s="31" t="s">
        <v>304</v>
      </c>
      <c r="G69" s="37">
        <v>250000</v>
      </c>
      <c r="H69" s="69" t="s">
        <v>302</v>
      </c>
    </row>
    <row r="70" spans="1:8" ht="15">
      <c r="A70" s="27" t="s">
        <v>39</v>
      </c>
      <c r="B70" s="27" t="s">
        <v>52</v>
      </c>
      <c r="C70" s="27" t="s">
        <v>63</v>
      </c>
      <c r="D70" s="31"/>
      <c r="E70" s="37" t="s">
        <v>61</v>
      </c>
      <c r="F70" s="31" t="s">
        <v>303</v>
      </c>
      <c r="G70" s="37">
        <v>134375</v>
      </c>
      <c r="H70" s="69" t="s">
        <v>302</v>
      </c>
    </row>
    <row r="71" spans="1:8" ht="15">
      <c r="A71" s="27" t="s">
        <v>39</v>
      </c>
      <c r="B71" s="27" t="s">
        <v>52</v>
      </c>
      <c r="C71" s="27" t="s">
        <v>64</v>
      </c>
      <c r="D71" s="31"/>
      <c r="E71" s="37" t="s">
        <v>61</v>
      </c>
      <c r="F71" s="52" t="s">
        <v>301</v>
      </c>
      <c r="G71" s="37">
        <v>323922</v>
      </c>
      <c r="H71" s="74" t="s">
        <v>300</v>
      </c>
    </row>
    <row r="72" spans="1:8" ht="30">
      <c r="A72" s="27" t="s">
        <v>39</v>
      </c>
      <c r="B72" s="27" t="s">
        <v>52</v>
      </c>
      <c r="C72" s="27" t="s">
        <v>64</v>
      </c>
      <c r="D72" s="31"/>
      <c r="E72" s="37" t="s">
        <v>61</v>
      </c>
      <c r="F72" s="52" t="s">
        <v>299</v>
      </c>
      <c r="G72" s="37">
        <v>439806</v>
      </c>
      <c r="H72" s="74" t="s">
        <v>298</v>
      </c>
    </row>
    <row r="73" spans="1:8" ht="30">
      <c r="A73" s="27" t="s">
        <v>39</v>
      </c>
      <c r="B73" s="27" t="s">
        <v>52</v>
      </c>
      <c r="C73" s="27" t="s">
        <v>64</v>
      </c>
      <c r="D73" s="31"/>
      <c r="E73" s="37" t="s">
        <v>61</v>
      </c>
      <c r="F73" s="52" t="s">
        <v>297</v>
      </c>
      <c r="G73" s="37">
        <v>149678</v>
      </c>
      <c r="H73" s="74" t="s">
        <v>296</v>
      </c>
    </row>
    <row r="74" spans="1:8" ht="15">
      <c r="A74" s="53" t="s">
        <v>39</v>
      </c>
      <c r="B74" s="53" t="s">
        <v>52</v>
      </c>
      <c r="C74" s="53" t="s">
        <v>64</v>
      </c>
      <c r="D74" s="34"/>
      <c r="E74" s="54" t="s">
        <v>61</v>
      </c>
      <c r="F74" s="52" t="s">
        <v>295</v>
      </c>
      <c r="G74" s="54">
        <v>28930</v>
      </c>
      <c r="H74" s="75" t="s">
        <v>294</v>
      </c>
    </row>
    <row r="75" spans="1:8" ht="30">
      <c r="A75" s="21" t="s">
        <v>39</v>
      </c>
      <c r="B75" s="21" t="s">
        <v>52</v>
      </c>
      <c r="C75" s="21" t="s">
        <v>63</v>
      </c>
      <c r="D75" s="19"/>
      <c r="E75" s="23" t="s">
        <v>61</v>
      </c>
      <c r="F75" s="19" t="s">
        <v>293</v>
      </c>
      <c r="G75" s="22">
        <v>684550</v>
      </c>
      <c r="H75" s="76" t="s">
        <v>230</v>
      </c>
    </row>
    <row r="76" spans="1:8" ht="15">
      <c r="A76" s="21" t="s">
        <v>39</v>
      </c>
      <c r="B76" s="21" t="s">
        <v>52</v>
      </c>
      <c r="C76" s="21" t="s">
        <v>63</v>
      </c>
      <c r="D76" s="19"/>
      <c r="E76" s="23" t="s">
        <v>61</v>
      </c>
      <c r="F76" s="19" t="s">
        <v>292</v>
      </c>
      <c r="G76" s="22">
        <v>36000</v>
      </c>
      <c r="H76" s="76" t="s">
        <v>230</v>
      </c>
    </row>
    <row r="77" spans="1:8" ht="15">
      <c r="A77" s="21" t="s">
        <v>39</v>
      </c>
      <c r="B77" s="21" t="s">
        <v>52</v>
      </c>
      <c r="C77" s="21" t="s">
        <v>63</v>
      </c>
      <c r="D77" s="19"/>
      <c r="E77" s="23" t="s">
        <v>61</v>
      </c>
      <c r="F77" s="19" t="s">
        <v>291</v>
      </c>
      <c r="G77" s="22">
        <v>50400</v>
      </c>
      <c r="H77" s="76" t="s">
        <v>230</v>
      </c>
    </row>
    <row r="78" spans="1:8" ht="30">
      <c r="A78" s="21" t="s">
        <v>39</v>
      </c>
      <c r="B78" s="21" t="s">
        <v>52</v>
      </c>
      <c r="C78" s="21" t="s">
        <v>63</v>
      </c>
      <c r="D78" s="19"/>
      <c r="E78" s="23" t="s">
        <v>61</v>
      </c>
      <c r="F78" s="19" t="s">
        <v>290</v>
      </c>
      <c r="G78" s="22">
        <v>400000</v>
      </c>
      <c r="H78" s="76" t="s">
        <v>230</v>
      </c>
    </row>
    <row r="79" spans="1:8" ht="30">
      <c r="A79" s="21" t="s">
        <v>39</v>
      </c>
      <c r="B79" s="21" t="s">
        <v>52</v>
      </c>
      <c r="C79" s="21" t="s">
        <v>63</v>
      </c>
      <c r="D79" s="19"/>
      <c r="E79" s="23" t="s">
        <v>61</v>
      </c>
      <c r="F79" s="19" t="s">
        <v>289</v>
      </c>
      <c r="G79" s="22">
        <v>350000</v>
      </c>
      <c r="H79" s="76" t="s">
        <v>230</v>
      </c>
    </row>
    <row r="80" spans="1:9" ht="30">
      <c r="A80" s="21" t="s">
        <v>39</v>
      </c>
      <c r="B80" s="21" t="s">
        <v>52</v>
      </c>
      <c r="C80" s="21"/>
      <c r="D80" s="19" t="s">
        <v>261</v>
      </c>
      <c r="E80" s="23" t="s">
        <v>61</v>
      </c>
      <c r="F80" s="19" t="s">
        <v>288</v>
      </c>
      <c r="G80" s="22">
        <v>149000</v>
      </c>
      <c r="H80" s="76" t="s">
        <v>230</v>
      </c>
      <c r="I80" s="35"/>
    </row>
    <row r="81" spans="1:8" ht="30">
      <c r="A81" s="21" t="s">
        <v>39</v>
      </c>
      <c r="B81" s="21" t="s">
        <v>52</v>
      </c>
      <c r="C81" s="21"/>
      <c r="D81" s="19" t="s">
        <v>261</v>
      </c>
      <c r="E81" s="23" t="s">
        <v>61</v>
      </c>
      <c r="F81" s="19" t="s">
        <v>287</v>
      </c>
      <c r="G81" s="22">
        <v>201800</v>
      </c>
      <c r="H81" s="76" t="s">
        <v>230</v>
      </c>
    </row>
    <row r="82" spans="1:8" ht="30">
      <c r="A82" s="21" t="s">
        <v>39</v>
      </c>
      <c r="B82" s="21" t="s">
        <v>52</v>
      </c>
      <c r="C82" s="21"/>
      <c r="D82" s="19" t="s">
        <v>261</v>
      </c>
      <c r="E82" s="23" t="s">
        <v>61</v>
      </c>
      <c r="F82" s="19" t="s">
        <v>286</v>
      </c>
      <c r="G82" s="22">
        <v>54400</v>
      </c>
      <c r="H82" s="76" t="s">
        <v>230</v>
      </c>
    </row>
    <row r="83" spans="1:8" ht="30">
      <c r="A83" s="21" t="s">
        <v>39</v>
      </c>
      <c r="B83" s="21" t="s">
        <v>52</v>
      </c>
      <c r="C83" s="21"/>
      <c r="D83" s="19" t="s">
        <v>261</v>
      </c>
      <c r="E83" s="23" t="s">
        <v>61</v>
      </c>
      <c r="F83" s="19" t="s">
        <v>285</v>
      </c>
      <c r="G83" s="22">
        <v>48600</v>
      </c>
      <c r="H83" s="76" t="s">
        <v>230</v>
      </c>
    </row>
    <row r="84" spans="1:8" ht="30">
      <c r="A84" s="21" t="s">
        <v>39</v>
      </c>
      <c r="B84" s="21" t="s">
        <v>52</v>
      </c>
      <c r="C84" s="21"/>
      <c r="D84" s="19" t="s">
        <v>261</v>
      </c>
      <c r="E84" s="23" t="s">
        <v>61</v>
      </c>
      <c r="F84" s="19" t="s">
        <v>284</v>
      </c>
      <c r="G84" s="22">
        <v>141300</v>
      </c>
      <c r="H84" s="76" t="s">
        <v>230</v>
      </c>
    </row>
    <row r="85" spans="1:8" ht="30">
      <c r="A85" s="21" t="s">
        <v>39</v>
      </c>
      <c r="B85" s="21" t="s">
        <v>52</v>
      </c>
      <c r="C85" s="21"/>
      <c r="D85" s="19" t="s">
        <v>261</v>
      </c>
      <c r="E85" s="23" t="s">
        <v>61</v>
      </c>
      <c r="F85" s="19" t="s">
        <v>283</v>
      </c>
      <c r="G85" s="22">
        <v>62000</v>
      </c>
      <c r="H85" s="76" t="s">
        <v>230</v>
      </c>
    </row>
    <row r="86" spans="1:8" ht="30">
      <c r="A86" s="21" t="s">
        <v>39</v>
      </c>
      <c r="B86" s="21" t="s">
        <v>52</v>
      </c>
      <c r="C86" s="21"/>
      <c r="D86" s="19" t="s">
        <v>261</v>
      </c>
      <c r="E86" s="23" t="s">
        <v>61</v>
      </c>
      <c r="F86" s="19" t="s">
        <v>282</v>
      </c>
      <c r="G86" s="22">
        <v>52900</v>
      </c>
      <c r="H86" s="76" t="s">
        <v>230</v>
      </c>
    </row>
    <row r="87" spans="1:8" ht="30">
      <c r="A87" s="21" t="s">
        <v>39</v>
      </c>
      <c r="B87" s="21" t="s">
        <v>52</v>
      </c>
      <c r="C87" s="21"/>
      <c r="D87" s="19" t="s">
        <v>261</v>
      </c>
      <c r="E87" s="23" t="s">
        <v>61</v>
      </c>
      <c r="F87" s="19" t="s">
        <v>281</v>
      </c>
      <c r="G87" s="22">
        <v>125700</v>
      </c>
      <c r="H87" s="76" t="s">
        <v>230</v>
      </c>
    </row>
    <row r="88" spans="1:8" ht="30">
      <c r="A88" s="21" t="s">
        <v>39</v>
      </c>
      <c r="B88" s="21" t="s">
        <v>52</v>
      </c>
      <c r="C88" s="21"/>
      <c r="D88" s="19" t="s">
        <v>261</v>
      </c>
      <c r="E88" s="23" t="s">
        <v>61</v>
      </c>
      <c r="F88" s="19" t="s">
        <v>280</v>
      </c>
      <c r="G88" s="22">
        <v>183800</v>
      </c>
      <c r="H88" s="76" t="s">
        <v>230</v>
      </c>
    </row>
    <row r="89" spans="1:8" ht="30">
      <c r="A89" s="21" t="s">
        <v>39</v>
      </c>
      <c r="B89" s="21" t="s">
        <v>52</v>
      </c>
      <c r="C89" s="21"/>
      <c r="D89" s="19" t="s">
        <v>261</v>
      </c>
      <c r="E89" s="23" t="s">
        <v>61</v>
      </c>
      <c r="F89" s="19" t="s">
        <v>279</v>
      </c>
      <c r="G89" s="22">
        <v>27930</v>
      </c>
      <c r="H89" s="76" t="s">
        <v>230</v>
      </c>
    </row>
    <row r="90" spans="1:8" ht="30">
      <c r="A90" s="21" t="s">
        <v>39</v>
      </c>
      <c r="B90" s="21" t="s">
        <v>52</v>
      </c>
      <c r="C90" s="21"/>
      <c r="D90" s="19" t="s">
        <v>261</v>
      </c>
      <c r="E90" s="23" t="s">
        <v>61</v>
      </c>
      <c r="F90" s="19" t="s">
        <v>278</v>
      </c>
      <c r="G90" s="22">
        <v>674200</v>
      </c>
      <c r="H90" s="76" t="s">
        <v>230</v>
      </c>
    </row>
    <row r="91" spans="1:8" ht="30">
      <c r="A91" s="21" t="s">
        <v>39</v>
      </c>
      <c r="B91" s="21" t="s">
        <v>52</v>
      </c>
      <c r="C91" s="21"/>
      <c r="D91" s="19" t="s">
        <v>261</v>
      </c>
      <c r="E91" s="23" t="s">
        <v>61</v>
      </c>
      <c r="F91" s="19" t="s">
        <v>277</v>
      </c>
      <c r="G91" s="24">
        <v>146500</v>
      </c>
      <c r="H91" s="76" t="s">
        <v>230</v>
      </c>
    </row>
    <row r="92" spans="1:8" ht="30">
      <c r="A92" s="21" t="s">
        <v>39</v>
      </c>
      <c r="B92" s="21" t="s">
        <v>52</v>
      </c>
      <c r="C92" s="21"/>
      <c r="D92" s="19" t="s">
        <v>261</v>
      </c>
      <c r="E92" s="23" t="s">
        <v>61</v>
      </c>
      <c r="F92" s="19" t="s">
        <v>276</v>
      </c>
      <c r="G92" s="24">
        <v>287950</v>
      </c>
      <c r="H92" s="76" t="s">
        <v>230</v>
      </c>
    </row>
    <row r="93" spans="1:8" ht="30">
      <c r="A93" s="21" t="s">
        <v>39</v>
      </c>
      <c r="B93" s="21" t="s">
        <v>52</v>
      </c>
      <c r="C93" s="21"/>
      <c r="D93" s="19" t="s">
        <v>261</v>
      </c>
      <c r="E93" s="23" t="s">
        <v>61</v>
      </c>
      <c r="F93" s="19" t="s">
        <v>275</v>
      </c>
      <c r="G93" s="24">
        <v>111150</v>
      </c>
      <c r="H93" s="76" t="s">
        <v>230</v>
      </c>
    </row>
    <row r="94" spans="1:8" ht="30">
      <c r="A94" s="21" t="s">
        <v>39</v>
      </c>
      <c r="B94" s="21" t="s">
        <v>52</v>
      </c>
      <c r="C94" s="21"/>
      <c r="D94" s="19" t="s">
        <v>261</v>
      </c>
      <c r="E94" s="23" t="s">
        <v>61</v>
      </c>
      <c r="F94" s="19" t="s">
        <v>274</v>
      </c>
      <c r="G94" s="24">
        <v>102500</v>
      </c>
      <c r="H94" s="76" t="s">
        <v>230</v>
      </c>
    </row>
    <row r="95" spans="1:8" ht="30">
      <c r="A95" s="21" t="s">
        <v>39</v>
      </c>
      <c r="B95" s="21" t="s">
        <v>52</v>
      </c>
      <c r="C95" s="21"/>
      <c r="D95" s="19" t="s">
        <v>261</v>
      </c>
      <c r="E95" s="23" t="s">
        <v>61</v>
      </c>
      <c r="F95" s="19" t="s">
        <v>273</v>
      </c>
      <c r="G95" s="24">
        <v>483200</v>
      </c>
      <c r="H95" s="76" t="s">
        <v>269</v>
      </c>
    </row>
    <row r="96" spans="1:8" ht="30">
      <c r="A96" s="21" t="s">
        <v>39</v>
      </c>
      <c r="B96" s="21" t="s">
        <v>52</v>
      </c>
      <c r="C96" s="21"/>
      <c r="D96" s="19" t="s">
        <v>261</v>
      </c>
      <c r="E96" s="23" t="s">
        <v>61</v>
      </c>
      <c r="F96" s="19" t="s">
        <v>272</v>
      </c>
      <c r="G96" s="22">
        <v>260100</v>
      </c>
      <c r="H96" s="76" t="s">
        <v>269</v>
      </c>
    </row>
    <row r="97" spans="1:8" ht="30">
      <c r="A97" s="21" t="s">
        <v>39</v>
      </c>
      <c r="B97" s="21" t="s">
        <v>52</v>
      </c>
      <c r="C97" s="21"/>
      <c r="D97" s="19" t="s">
        <v>261</v>
      </c>
      <c r="E97" s="23" t="s">
        <v>61</v>
      </c>
      <c r="F97" s="19" t="s">
        <v>271</v>
      </c>
      <c r="G97" s="22">
        <v>263400</v>
      </c>
      <c r="H97" s="76" t="s">
        <v>269</v>
      </c>
    </row>
    <row r="98" spans="1:8" ht="30">
      <c r="A98" s="21" t="s">
        <v>39</v>
      </c>
      <c r="B98" s="21" t="s">
        <v>52</v>
      </c>
      <c r="C98" s="21"/>
      <c r="D98" s="19" t="s">
        <v>261</v>
      </c>
      <c r="E98" s="23" t="s">
        <v>61</v>
      </c>
      <c r="F98" s="19" t="s">
        <v>270</v>
      </c>
      <c r="G98" s="22">
        <v>1014700</v>
      </c>
      <c r="H98" s="76" t="s">
        <v>269</v>
      </c>
    </row>
    <row r="99" spans="1:8" ht="30">
      <c r="A99" s="21" t="s">
        <v>39</v>
      </c>
      <c r="B99" s="21" t="s">
        <v>52</v>
      </c>
      <c r="C99" s="21"/>
      <c r="D99" s="19" t="s">
        <v>261</v>
      </c>
      <c r="E99" s="23" t="s">
        <v>61</v>
      </c>
      <c r="F99" s="19" t="s">
        <v>268</v>
      </c>
      <c r="G99" s="22">
        <v>396700</v>
      </c>
      <c r="H99" s="76" t="s">
        <v>230</v>
      </c>
    </row>
    <row r="100" spans="1:8" ht="30">
      <c r="A100" s="21" t="s">
        <v>39</v>
      </c>
      <c r="B100" s="21" t="s">
        <v>52</v>
      </c>
      <c r="C100" s="21"/>
      <c r="D100" s="19" t="s">
        <v>261</v>
      </c>
      <c r="E100" s="23" t="s">
        <v>61</v>
      </c>
      <c r="F100" s="19" t="s">
        <v>267</v>
      </c>
      <c r="G100" s="22">
        <v>470000</v>
      </c>
      <c r="H100" s="76" t="s">
        <v>230</v>
      </c>
    </row>
    <row r="101" spans="1:8" ht="45">
      <c r="A101" s="21" t="s">
        <v>39</v>
      </c>
      <c r="B101" s="21" t="s">
        <v>52</v>
      </c>
      <c r="C101" s="21"/>
      <c r="D101" s="19" t="s">
        <v>261</v>
      </c>
      <c r="E101" s="23" t="s">
        <v>61</v>
      </c>
      <c r="F101" s="19" t="s">
        <v>266</v>
      </c>
      <c r="G101" s="22">
        <v>275040</v>
      </c>
      <c r="H101" s="76" t="s">
        <v>265</v>
      </c>
    </row>
    <row r="102" spans="1:8" ht="30">
      <c r="A102" s="20" t="s">
        <v>39</v>
      </c>
      <c r="B102" s="20" t="s">
        <v>52</v>
      </c>
      <c r="C102" s="20"/>
      <c r="D102" s="19" t="s">
        <v>261</v>
      </c>
      <c r="E102" s="18" t="s">
        <v>61</v>
      </c>
      <c r="F102" s="17" t="s">
        <v>264</v>
      </c>
      <c r="G102" s="16">
        <v>201152</v>
      </c>
      <c r="H102" s="77" t="s">
        <v>230</v>
      </c>
    </row>
    <row r="103" spans="1:8" ht="30">
      <c r="A103" s="20" t="s">
        <v>39</v>
      </c>
      <c r="B103" s="20" t="s">
        <v>52</v>
      </c>
      <c r="C103" s="20"/>
      <c r="D103" s="19" t="s">
        <v>261</v>
      </c>
      <c r="E103" s="18" t="s">
        <v>61</v>
      </c>
      <c r="F103" s="17" t="s">
        <v>263</v>
      </c>
      <c r="G103" s="16">
        <v>164370</v>
      </c>
      <c r="H103" s="77" t="s">
        <v>230</v>
      </c>
    </row>
    <row r="104" spans="1:8" ht="30">
      <c r="A104" s="20" t="s">
        <v>39</v>
      </c>
      <c r="B104" s="20" t="s">
        <v>52</v>
      </c>
      <c r="C104" s="20"/>
      <c r="D104" s="19" t="s">
        <v>261</v>
      </c>
      <c r="E104" s="18" t="s">
        <v>61</v>
      </c>
      <c r="F104" s="17" t="s">
        <v>262</v>
      </c>
      <c r="G104" s="16">
        <v>134471</v>
      </c>
      <c r="H104" s="77" t="s">
        <v>230</v>
      </c>
    </row>
    <row r="105" spans="1:8" ht="30">
      <c r="A105" s="20" t="s">
        <v>39</v>
      </c>
      <c r="B105" s="20" t="s">
        <v>52</v>
      </c>
      <c r="C105" s="20"/>
      <c r="D105" s="19" t="s">
        <v>261</v>
      </c>
      <c r="E105" s="18" t="s">
        <v>61</v>
      </c>
      <c r="F105" s="17" t="s">
        <v>260</v>
      </c>
      <c r="G105" s="16">
        <v>129623</v>
      </c>
      <c r="H105" s="77" t="s">
        <v>230</v>
      </c>
    </row>
    <row r="106" spans="1:8" ht="30">
      <c r="A106" s="27" t="s">
        <v>40</v>
      </c>
      <c r="B106" s="27" t="s">
        <v>55</v>
      </c>
      <c r="C106" s="27" t="s">
        <v>64</v>
      </c>
      <c r="D106" s="31" t="s">
        <v>10</v>
      </c>
      <c r="E106" s="37" t="s">
        <v>61</v>
      </c>
      <c r="F106" s="31" t="s">
        <v>11</v>
      </c>
      <c r="G106" s="45">
        <v>57278.06</v>
      </c>
      <c r="H106" s="77" t="s">
        <v>12</v>
      </c>
    </row>
    <row r="107" spans="1:8" ht="30">
      <c r="A107" s="27" t="s">
        <v>40</v>
      </c>
      <c r="B107" s="27" t="s">
        <v>55</v>
      </c>
      <c r="C107" s="27" t="s">
        <v>64</v>
      </c>
      <c r="D107" s="31" t="s">
        <v>13</v>
      </c>
      <c r="E107" s="37" t="s">
        <v>61</v>
      </c>
      <c r="F107" s="31" t="s">
        <v>14</v>
      </c>
      <c r="G107" s="37">
        <v>7000</v>
      </c>
      <c r="H107" s="77" t="s">
        <v>12</v>
      </c>
    </row>
    <row r="108" spans="1:8" ht="45">
      <c r="A108" s="27" t="s">
        <v>40</v>
      </c>
      <c r="B108" s="27" t="s">
        <v>55</v>
      </c>
      <c r="C108" s="27" t="s">
        <v>65</v>
      </c>
      <c r="D108" s="31"/>
      <c r="E108" s="37" t="s">
        <v>62</v>
      </c>
      <c r="F108" s="31" t="s">
        <v>15</v>
      </c>
      <c r="G108" s="83" t="s">
        <v>16</v>
      </c>
      <c r="H108" s="77"/>
    </row>
    <row r="109" spans="1:8" ht="15">
      <c r="A109" s="21" t="s">
        <v>40</v>
      </c>
      <c r="B109" s="21" t="s">
        <v>56</v>
      </c>
      <c r="C109" s="21" t="s">
        <v>65</v>
      </c>
      <c r="D109" s="84" t="s">
        <v>30</v>
      </c>
      <c r="E109" s="37" t="s">
        <v>61</v>
      </c>
      <c r="F109" s="19" t="s">
        <v>28</v>
      </c>
      <c r="G109" s="85">
        <v>114000</v>
      </c>
      <c r="H109" s="76" t="s">
        <v>17</v>
      </c>
    </row>
    <row r="110" spans="1:8" ht="15">
      <c r="A110" s="21" t="s">
        <v>40</v>
      </c>
      <c r="B110" s="21" t="s">
        <v>56</v>
      </c>
      <c r="C110" s="21" t="s">
        <v>65</v>
      </c>
      <c r="D110" s="84" t="s">
        <v>30</v>
      </c>
      <c r="E110" s="37" t="s">
        <v>61</v>
      </c>
      <c r="F110" s="19" t="s">
        <v>28</v>
      </c>
      <c r="G110" s="85">
        <v>2080</v>
      </c>
      <c r="H110" s="76" t="s">
        <v>17</v>
      </c>
    </row>
    <row r="111" spans="1:8" ht="15">
      <c r="A111" s="21" t="s">
        <v>40</v>
      </c>
      <c r="B111" s="21" t="s">
        <v>56</v>
      </c>
      <c r="C111" s="21" t="s">
        <v>65</v>
      </c>
      <c r="D111" s="84" t="s">
        <v>30</v>
      </c>
      <c r="E111" s="37" t="s">
        <v>61</v>
      </c>
      <c r="F111" s="19" t="s">
        <v>28</v>
      </c>
      <c r="G111" s="85">
        <v>15000</v>
      </c>
      <c r="H111" s="76" t="s">
        <v>17</v>
      </c>
    </row>
    <row r="112" spans="1:8" ht="15">
      <c r="A112" s="21" t="s">
        <v>40</v>
      </c>
      <c r="B112" s="21" t="s">
        <v>56</v>
      </c>
      <c r="C112" s="21" t="s">
        <v>65</v>
      </c>
      <c r="D112" s="84" t="s">
        <v>29</v>
      </c>
      <c r="E112" s="37" t="s">
        <v>61</v>
      </c>
      <c r="F112" s="19" t="s">
        <v>28</v>
      </c>
      <c r="G112" s="85">
        <v>16150</v>
      </c>
      <c r="H112" s="76" t="s">
        <v>17</v>
      </c>
    </row>
    <row r="113" spans="1:8" ht="15">
      <c r="A113" s="21" t="s">
        <v>40</v>
      </c>
      <c r="B113" s="21" t="s">
        <v>56</v>
      </c>
      <c r="C113" s="21" t="s">
        <v>65</v>
      </c>
      <c r="D113" s="84" t="s">
        <v>29</v>
      </c>
      <c r="E113" s="37" t="s">
        <v>61</v>
      </c>
      <c r="F113" s="19" t="s">
        <v>28</v>
      </c>
      <c r="G113" s="85">
        <v>8200</v>
      </c>
      <c r="H113" s="76" t="s">
        <v>17</v>
      </c>
    </row>
    <row r="114" spans="1:8" ht="15">
      <c r="A114" s="21" t="s">
        <v>40</v>
      </c>
      <c r="B114" s="21" t="s">
        <v>56</v>
      </c>
      <c r="C114" s="21" t="s">
        <v>65</v>
      </c>
      <c r="D114" s="84" t="s">
        <v>27</v>
      </c>
      <c r="E114" s="37" t="s">
        <v>61</v>
      </c>
      <c r="F114" s="19" t="s">
        <v>18</v>
      </c>
      <c r="G114" s="85">
        <v>30000</v>
      </c>
      <c r="H114" s="76" t="s">
        <v>17</v>
      </c>
    </row>
    <row r="115" spans="1:8" ht="15">
      <c r="A115" s="21" t="s">
        <v>40</v>
      </c>
      <c r="B115" s="21" t="s">
        <v>56</v>
      </c>
      <c r="C115" s="21" t="s">
        <v>65</v>
      </c>
      <c r="D115" s="84" t="s">
        <v>27</v>
      </c>
      <c r="E115" s="37" t="s">
        <v>61</v>
      </c>
      <c r="F115" s="19" t="s">
        <v>18</v>
      </c>
      <c r="G115" s="85">
        <v>30000</v>
      </c>
      <c r="H115" s="76" t="s">
        <v>17</v>
      </c>
    </row>
    <row r="116" spans="1:8" ht="15">
      <c r="A116" s="21" t="s">
        <v>40</v>
      </c>
      <c r="B116" s="21" t="s">
        <v>56</v>
      </c>
      <c r="C116" s="21" t="s">
        <v>65</v>
      </c>
      <c r="D116" s="84" t="s">
        <v>27</v>
      </c>
      <c r="E116" s="37" t="s">
        <v>61</v>
      </c>
      <c r="F116" s="19" t="s">
        <v>18</v>
      </c>
      <c r="G116" s="85">
        <v>1000</v>
      </c>
      <c r="H116" s="76" t="s">
        <v>17</v>
      </c>
    </row>
    <row r="117" spans="1:8" ht="15">
      <c r="A117" s="21" t="s">
        <v>40</v>
      </c>
      <c r="B117" s="21" t="s">
        <v>56</v>
      </c>
      <c r="C117" s="21" t="s">
        <v>65</v>
      </c>
      <c r="D117" s="84" t="s">
        <v>27</v>
      </c>
      <c r="E117" s="37" t="s">
        <v>61</v>
      </c>
      <c r="F117" s="19" t="s">
        <v>18</v>
      </c>
      <c r="G117" s="85">
        <v>5000</v>
      </c>
      <c r="H117" s="76" t="s">
        <v>17</v>
      </c>
    </row>
    <row r="118" spans="1:8" ht="15">
      <c r="A118" s="21" t="s">
        <v>40</v>
      </c>
      <c r="B118" s="21" t="s">
        <v>56</v>
      </c>
      <c r="C118" s="21" t="s">
        <v>65</v>
      </c>
      <c r="D118" s="84" t="s">
        <v>27</v>
      </c>
      <c r="E118" s="37" t="s">
        <v>61</v>
      </c>
      <c r="F118" s="19" t="s">
        <v>18</v>
      </c>
      <c r="G118" s="85">
        <v>6500</v>
      </c>
      <c r="H118" s="76" t="s">
        <v>17</v>
      </c>
    </row>
    <row r="119" spans="1:8" ht="15">
      <c r="A119" s="21" t="s">
        <v>40</v>
      </c>
      <c r="B119" s="21" t="s">
        <v>56</v>
      </c>
      <c r="C119" s="21" t="s">
        <v>65</v>
      </c>
      <c r="D119" s="84" t="s">
        <v>26</v>
      </c>
      <c r="E119" s="37" t="s">
        <v>61</v>
      </c>
      <c r="F119" s="19" t="s">
        <v>18</v>
      </c>
      <c r="G119" s="85">
        <v>10000</v>
      </c>
      <c r="H119" s="76" t="s">
        <v>17</v>
      </c>
    </row>
    <row r="120" spans="1:8" ht="15">
      <c r="A120" s="21" t="s">
        <v>40</v>
      </c>
      <c r="B120" s="21" t="s">
        <v>56</v>
      </c>
      <c r="C120" s="21" t="s">
        <v>65</v>
      </c>
      <c r="D120" s="84" t="s">
        <v>26</v>
      </c>
      <c r="E120" s="37" t="s">
        <v>61</v>
      </c>
      <c r="F120" s="19" t="s">
        <v>18</v>
      </c>
      <c r="G120" s="85">
        <v>20000</v>
      </c>
      <c r="H120" s="76" t="s">
        <v>17</v>
      </c>
    </row>
    <row r="121" spans="1:8" ht="15">
      <c r="A121" s="21" t="s">
        <v>40</v>
      </c>
      <c r="B121" s="21" t="s">
        <v>56</v>
      </c>
      <c r="C121" s="21" t="s">
        <v>65</v>
      </c>
      <c r="D121" s="84" t="s">
        <v>26</v>
      </c>
      <c r="E121" s="37" t="s">
        <v>61</v>
      </c>
      <c r="F121" s="19" t="s">
        <v>18</v>
      </c>
      <c r="G121" s="85">
        <v>25000</v>
      </c>
      <c r="H121" s="76" t="s">
        <v>17</v>
      </c>
    </row>
    <row r="122" spans="1:8" ht="15">
      <c r="A122" s="21" t="s">
        <v>40</v>
      </c>
      <c r="B122" s="21" t="s">
        <v>56</v>
      </c>
      <c r="C122" s="21" t="s">
        <v>65</v>
      </c>
      <c r="D122" s="84" t="s">
        <v>26</v>
      </c>
      <c r="E122" s="37" t="s">
        <v>61</v>
      </c>
      <c r="F122" s="19" t="s">
        <v>18</v>
      </c>
      <c r="G122" s="85">
        <v>15000</v>
      </c>
      <c r="H122" s="76" t="s">
        <v>17</v>
      </c>
    </row>
    <row r="123" spans="1:8" ht="15">
      <c r="A123" s="21" t="s">
        <v>40</v>
      </c>
      <c r="B123" s="21" t="s">
        <v>56</v>
      </c>
      <c r="C123" s="21" t="s">
        <v>65</v>
      </c>
      <c r="D123" s="84" t="s">
        <v>26</v>
      </c>
      <c r="E123" s="37" t="s">
        <v>61</v>
      </c>
      <c r="F123" s="19" t="s">
        <v>18</v>
      </c>
      <c r="G123" s="85">
        <v>15000</v>
      </c>
      <c r="H123" s="76" t="s">
        <v>17</v>
      </c>
    </row>
    <row r="124" spans="1:8" ht="15">
      <c r="A124" s="21" t="s">
        <v>40</v>
      </c>
      <c r="B124" s="21" t="s">
        <v>56</v>
      </c>
      <c r="C124" s="21" t="s">
        <v>65</v>
      </c>
      <c r="D124" s="84" t="s">
        <v>25</v>
      </c>
      <c r="E124" s="37" t="s">
        <v>61</v>
      </c>
      <c r="F124" s="19" t="s">
        <v>18</v>
      </c>
      <c r="G124" s="85">
        <v>45000</v>
      </c>
      <c r="H124" s="76" t="s">
        <v>17</v>
      </c>
    </row>
    <row r="125" spans="1:8" ht="15">
      <c r="A125" s="21" t="s">
        <v>40</v>
      </c>
      <c r="B125" s="21" t="s">
        <v>56</v>
      </c>
      <c r="C125" s="21" t="s">
        <v>65</v>
      </c>
      <c r="D125" s="84" t="s">
        <v>25</v>
      </c>
      <c r="E125" s="37" t="s">
        <v>61</v>
      </c>
      <c r="F125" s="19" t="s">
        <v>18</v>
      </c>
      <c r="G125" s="85">
        <v>18000</v>
      </c>
      <c r="H125" s="76" t="s">
        <v>17</v>
      </c>
    </row>
    <row r="126" spans="1:8" ht="15">
      <c r="A126" s="21" t="s">
        <v>40</v>
      </c>
      <c r="B126" s="21" t="s">
        <v>56</v>
      </c>
      <c r="C126" s="21" t="s">
        <v>65</v>
      </c>
      <c r="D126" s="84" t="s">
        <v>25</v>
      </c>
      <c r="E126" s="37" t="s">
        <v>61</v>
      </c>
      <c r="F126" s="19" t="s">
        <v>18</v>
      </c>
      <c r="G126" s="85">
        <v>18000</v>
      </c>
      <c r="H126" s="76" t="s">
        <v>17</v>
      </c>
    </row>
    <row r="127" spans="1:8" ht="15">
      <c r="A127" s="21" t="s">
        <v>40</v>
      </c>
      <c r="B127" s="21" t="s">
        <v>56</v>
      </c>
      <c r="C127" s="21" t="s">
        <v>65</v>
      </c>
      <c r="D127" s="84" t="s">
        <v>25</v>
      </c>
      <c r="E127" s="37" t="s">
        <v>61</v>
      </c>
      <c r="F127" s="19" t="s">
        <v>18</v>
      </c>
      <c r="G127" s="85">
        <v>18000</v>
      </c>
      <c r="H127" s="76" t="s">
        <v>17</v>
      </c>
    </row>
    <row r="128" spans="1:8" ht="15">
      <c r="A128" s="21" t="s">
        <v>40</v>
      </c>
      <c r="B128" s="21" t="s">
        <v>56</v>
      </c>
      <c r="C128" s="21" t="s">
        <v>65</v>
      </c>
      <c r="D128" s="84" t="s">
        <v>25</v>
      </c>
      <c r="E128" s="37" t="s">
        <v>61</v>
      </c>
      <c r="F128" s="19" t="s">
        <v>18</v>
      </c>
      <c r="G128" s="85">
        <v>40000</v>
      </c>
      <c r="H128" s="76" t="s">
        <v>17</v>
      </c>
    </row>
    <row r="129" spans="1:8" ht="15">
      <c r="A129" s="21" t="s">
        <v>40</v>
      </c>
      <c r="B129" s="21" t="s">
        <v>56</v>
      </c>
      <c r="C129" s="21" t="s">
        <v>65</v>
      </c>
      <c r="D129" s="84" t="s">
        <v>25</v>
      </c>
      <c r="E129" s="37" t="s">
        <v>61</v>
      </c>
      <c r="F129" s="19" t="s">
        <v>18</v>
      </c>
      <c r="G129" s="85">
        <v>15000</v>
      </c>
      <c r="H129" s="76" t="s">
        <v>17</v>
      </c>
    </row>
    <row r="130" spans="1:8" ht="15">
      <c r="A130" s="21" t="s">
        <v>40</v>
      </c>
      <c r="B130" s="21" t="s">
        <v>56</v>
      </c>
      <c r="C130" s="21" t="s">
        <v>65</v>
      </c>
      <c r="D130" s="84" t="s">
        <v>25</v>
      </c>
      <c r="E130" s="37" t="s">
        <v>61</v>
      </c>
      <c r="F130" s="19" t="s">
        <v>18</v>
      </c>
      <c r="G130" s="85">
        <v>6000</v>
      </c>
      <c r="H130" s="76" t="s">
        <v>17</v>
      </c>
    </row>
    <row r="131" spans="1:8" ht="15">
      <c r="A131" s="21" t="s">
        <v>40</v>
      </c>
      <c r="B131" s="21" t="s">
        <v>56</v>
      </c>
      <c r="C131" s="21" t="s">
        <v>65</v>
      </c>
      <c r="D131" s="84" t="s">
        <v>25</v>
      </c>
      <c r="E131" s="37" t="s">
        <v>61</v>
      </c>
      <c r="F131" s="19" t="s">
        <v>18</v>
      </c>
      <c r="G131" s="85">
        <v>3500</v>
      </c>
      <c r="H131" s="76" t="s">
        <v>17</v>
      </c>
    </row>
    <row r="132" spans="1:8" ht="15">
      <c r="A132" s="21" t="s">
        <v>40</v>
      </c>
      <c r="B132" s="21" t="s">
        <v>56</v>
      </c>
      <c r="C132" s="21" t="s">
        <v>65</v>
      </c>
      <c r="D132" s="84" t="s">
        <v>24</v>
      </c>
      <c r="E132" s="37" t="s">
        <v>61</v>
      </c>
      <c r="F132" s="19" t="s">
        <v>18</v>
      </c>
      <c r="G132" s="85">
        <v>2500</v>
      </c>
      <c r="H132" s="76" t="s">
        <v>17</v>
      </c>
    </row>
    <row r="133" spans="1:8" ht="15">
      <c r="A133" s="21" t="s">
        <v>40</v>
      </c>
      <c r="B133" s="21" t="s">
        <v>56</v>
      </c>
      <c r="C133" s="21" t="s">
        <v>65</v>
      </c>
      <c r="D133" s="84" t="s">
        <v>24</v>
      </c>
      <c r="E133" s="37" t="s">
        <v>61</v>
      </c>
      <c r="F133" s="19" t="s">
        <v>18</v>
      </c>
      <c r="G133" s="85">
        <v>5000</v>
      </c>
      <c r="H133" s="76" t="s">
        <v>17</v>
      </c>
    </row>
    <row r="134" spans="1:8" ht="15">
      <c r="A134" s="21" t="s">
        <v>40</v>
      </c>
      <c r="B134" s="21" t="s">
        <v>56</v>
      </c>
      <c r="C134" s="21" t="s">
        <v>65</v>
      </c>
      <c r="D134" s="84" t="s">
        <v>23</v>
      </c>
      <c r="E134" s="37" t="s">
        <v>61</v>
      </c>
      <c r="F134" s="19" t="s">
        <v>18</v>
      </c>
      <c r="G134" s="85">
        <v>9000</v>
      </c>
      <c r="H134" s="76" t="s">
        <v>17</v>
      </c>
    </row>
    <row r="135" spans="1:8" ht="15">
      <c r="A135" s="21" t="s">
        <v>40</v>
      </c>
      <c r="B135" s="21" t="s">
        <v>56</v>
      </c>
      <c r="C135" s="21" t="s">
        <v>65</v>
      </c>
      <c r="D135" s="84" t="s">
        <v>23</v>
      </c>
      <c r="E135" s="37" t="s">
        <v>61</v>
      </c>
      <c r="F135" s="19" t="s">
        <v>18</v>
      </c>
      <c r="G135" s="85">
        <v>8000</v>
      </c>
      <c r="H135" s="76" t="s">
        <v>17</v>
      </c>
    </row>
    <row r="136" spans="1:8" ht="15">
      <c r="A136" s="21" t="s">
        <v>40</v>
      </c>
      <c r="B136" s="21" t="s">
        <v>56</v>
      </c>
      <c r="C136" s="21" t="s">
        <v>65</v>
      </c>
      <c r="D136" s="84" t="s">
        <v>23</v>
      </c>
      <c r="E136" s="37" t="s">
        <v>61</v>
      </c>
      <c r="F136" s="19" t="s">
        <v>18</v>
      </c>
      <c r="G136" s="85">
        <v>5000</v>
      </c>
      <c r="H136" s="76" t="s">
        <v>17</v>
      </c>
    </row>
    <row r="137" spans="1:8" ht="15">
      <c r="A137" s="21" t="s">
        <v>40</v>
      </c>
      <c r="B137" s="21" t="s">
        <v>56</v>
      </c>
      <c r="C137" s="21" t="s">
        <v>65</v>
      </c>
      <c r="D137" s="84" t="s">
        <v>23</v>
      </c>
      <c r="E137" s="37" t="s">
        <v>61</v>
      </c>
      <c r="F137" s="19" t="s">
        <v>18</v>
      </c>
      <c r="G137" s="85">
        <v>8000</v>
      </c>
      <c r="H137" s="76" t="s">
        <v>17</v>
      </c>
    </row>
    <row r="138" spans="1:8" ht="15">
      <c r="A138" s="21" t="s">
        <v>40</v>
      </c>
      <c r="B138" s="21" t="s">
        <v>56</v>
      </c>
      <c r="C138" s="21" t="s">
        <v>65</v>
      </c>
      <c r="D138" s="84" t="s">
        <v>23</v>
      </c>
      <c r="E138" s="37" t="s">
        <v>61</v>
      </c>
      <c r="F138" s="19" t="s">
        <v>18</v>
      </c>
      <c r="G138" s="85">
        <v>8000</v>
      </c>
      <c r="H138" s="76" t="s">
        <v>17</v>
      </c>
    </row>
    <row r="139" spans="1:8" ht="15">
      <c r="A139" s="21" t="s">
        <v>40</v>
      </c>
      <c r="B139" s="21" t="s">
        <v>56</v>
      </c>
      <c r="C139" s="21" t="s">
        <v>65</v>
      </c>
      <c r="D139" s="84" t="s">
        <v>23</v>
      </c>
      <c r="E139" s="37" t="s">
        <v>61</v>
      </c>
      <c r="F139" s="19" t="s">
        <v>18</v>
      </c>
      <c r="G139" s="85">
        <v>10000</v>
      </c>
      <c r="H139" s="76" t="s">
        <v>17</v>
      </c>
    </row>
    <row r="140" spans="1:8" ht="15">
      <c r="A140" s="21" t="s">
        <v>40</v>
      </c>
      <c r="B140" s="21" t="s">
        <v>56</v>
      </c>
      <c r="C140" s="21" t="s">
        <v>65</v>
      </c>
      <c r="D140" s="84" t="s">
        <v>23</v>
      </c>
      <c r="E140" s="37" t="s">
        <v>61</v>
      </c>
      <c r="F140" s="19" t="s">
        <v>18</v>
      </c>
      <c r="G140" s="85">
        <v>25000</v>
      </c>
      <c r="H140" s="76" t="s">
        <v>17</v>
      </c>
    </row>
    <row r="141" spans="1:8" ht="15">
      <c r="A141" s="21" t="s">
        <v>40</v>
      </c>
      <c r="B141" s="21" t="s">
        <v>56</v>
      </c>
      <c r="C141" s="21" t="s">
        <v>65</v>
      </c>
      <c r="D141" s="84" t="s">
        <v>23</v>
      </c>
      <c r="E141" s="37" t="s">
        <v>61</v>
      </c>
      <c r="F141" s="19" t="s">
        <v>18</v>
      </c>
      <c r="G141" s="85">
        <v>13000</v>
      </c>
      <c r="H141" s="76" t="s">
        <v>17</v>
      </c>
    </row>
    <row r="142" spans="1:8" ht="15">
      <c r="A142" s="21" t="s">
        <v>40</v>
      </c>
      <c r="B142" s="21" t="s">
        <v>56</v>
      </c>
      <c r="C142" s="21" t="s">
        <v>65</v>
      </c>
      <c r="D142" s="84" t="s">
        <v>23</v>
      </c>
      <c r="E142" s="37" t="s">
        <v>61</v>
      </c>
      <c r="F142" s="19" t="s">
        <v>18</v>
      </c>
      <c r="G142" s="85">
        <v>7000</v>
      </c>
      <c r="H142" s="76" t="s">
        <v>17</v>
      </c>
    </row>
    <row r="143" spans="1:8" ht="15">
      <c r="A143" s="21" t="s">
        <v>40</v>
      </c>
      <c r="B143" s="21" t="s">
        <v>56</v>
      </c>
      <c r="C143" s="21" t="s">
        <v>65</v>
      </c>
      <c r="D143" s="84" t="s">
        <v>23</v>
      </c>
      <c r="E143" s="37" t="s">
        <v>61</v>
      </c>
      <c r="F143" s="19" t="s">
        <v>18</v>
      </c>
      <c r="G143" s="85">
        <v>8000</v>
      </c>
      <c r="H143" s="76" t="s">
        <v>17</v>
      </c>
    </row>
    <row r="144" spans="1:8" ht="15">
      <c r="A144" s="21" t="s">
        <v>40</v>
      </c>
      <c r="B144" s="21" t="s">
        <v>56</v>
      </c>
      <c r="C144" s="21" t="s">
        <v>65</v>
      </c>
      <c r="D144" s="84" t="s">
        <v>23</v>
      </c>
      <c r="E144" s="37" t="s">
        <v>61</v>
      </c>
      <c r="F144" s="19" t="s">
        <v>18</v>
      </c>
      <c r="G144" s="85">
        <v>12000</v>
      </c>
      <c r="H144" s="76" t="s">
        <v>17</v>
      </c>
    </row>
    <row r="145" spans="1:8" ht="15">
      <c r="A145" s="21" t="s">
        <v>40</v>
      </c>
      <c r="B145" s="21" t="s">
        <v>56</v>
      </c>
      <c r="C145" s="21" t="s">
        <v>65</v>
      </c>
      <c r="D145" s="84" t="s">
        <v>23</v>
      </c>
      <c r="E145" s="37" t="s">
        <v>61</v>
      </c>
      <c r="F145" s="19" t="s">
        <v>18</v>
      </c>
      <c r="G145" s="85">
        <v>8000</v>
      </c>
      <c r="H145" s="76" t="s">
        <v>17</v>
      </c>
    </row>
    <row r="146" spans="1:8" ht="15">
      <c r="A146" s="21" t="s">
        <v>40</v>
      </c>
      <c r="B146" s="21" t="s">
        <v>56</v>
      </c>
      <c r="C146" s="21" t="s">
        <v>65</v>
      </c>
      <c r="D146" s="84" t="s">
        <v>23</v>
      </c>
      <c r="E146" s="37" t="s">
        <v>61</v>
      </c>
      <c r="F146" s="19" t="s">
        <v>18</v>
      </c>
      <c r="G146" s="85">
        <v>6000</v>
      </c>
      <c r="H146" s="76" t="s">
        <v>17</v>
      </c>
    </row>
    <row r="147" spans="1:8" ht="15">
      <c r="A147" s="21" t="s">
        <v>40</v>
      </c>
      <c r="B147" s="21" t="s">
        <v>56</v>
      </c>
      <c r="C147" s="21" t="s">
        <v>65</v>
      </c>
      <c r="D147" s="84" t="s">
        <v>23</v>
      </c>
      <c r="E147" s="37" t="s">
        <v>61</v>
      </c>
      <c r="F147" s="19" t="s">
        <v>18</v>
      </c>
      <c r="G147" s="85">
        <v>8000</v>
      </c>
      <c r="H147" s="76" t="s">
        <v>17</v>
      </c>
    </row>
    <row r="148" spans="1:8" ht="15">
      <c r="A148" s="21" t="s">
        <v>40</v>
      </c>
      <c r="B148" s="21" t="s">
        <v>56</v>
      </c>
      <c r="C148" s="21" t="s">
        <v>65</v>
      </c>
      <c r="D148" s="84" t="s">
        <v>23</v>
      </c>
      <c r="E148" s="37" t="s">
        <v>61</v>
      </c>
      <c r="F148" s="19" t="s">
        <v>18</v>
      </c>
      <c r="G148" s="85">
        <v>8000</v>
      </c>
      <c r="H148" s="76" t="s">
        <v>17</v>
      </c>
    </row>
    <row r="149" spans="1:8" ht="15">
      <c r="A149" s="21" t="s">
        <v>40</v>
      </c>
      <c r="B149" s="21" t="s">
        <v>56</v>
      </c>
      <c r="C149" s="21" t="s">
        <v>65</v>
      </c>
      <c r="D149" s="84" t="s">
        <v>23</v>
      </c>
      <c r="E149" s="37" t="s">
        <v>61</v>
      </c>
      <c r="F149" s="19" t="s">
        <v>18</v>
      </c>
      <c r="G149" s="85">
        <v>8000</v>
      </c>
      <c r="H149" s="76" t="s">
        <v>17</v>
      </c>
    </row>
    <row r="150" spans="1:8" ht="15">
      <c r="A150" s="21" t="s">
        <v>40</v>
      </c>
      <c r="B150" s="21" t="s">
        <v>56</v>
      </c>
      <c r="C150" s="21" t="s">
        <v>65</v>
      </c>
      <c r="D150" s="84" t="s">
        <v>23</v>
      </c>
      <c r="E150" s="37" t="s">
        <v>61</v>
      </c>
      <c r="F150" s="19" t="s">
        <v>18</v>
      </c>
      <c r="G150" s="85">
        <v>8000</v>
      </c>
      <c r="H150" s="76" t="s">
        <v>17</v>
      </c>
    </row>
    <row r="151" spans="1:8" ht="15">
      <c r="A151" s="21" t="s">
        <v>40</v>
      </c>
      <c r="B151" s="21" t="s">
        <v>56</v>
      </c>
      <c r="C151" s="21" t="s">
        <v>65</v>
      </c>
      <c r="D151" s="84" t="s">
        <v>23</v>
      </c>
      <c r="E151" s="37" t="s">
        <v>61</v>
      </c>
      <c r="F151" s="19" t="s">
        <v>18</v>
      </c>
      <c r="G151" s="85">
        <v>8000</v>
      </c>
      <c r="H151" s="76" t="s">
        <v>17</v>
      </c>
    </row>
    <row r="152" spans="1:8" ht="15">
      <c r="A152" s="21" t="s">
        <v>40</v>
      </c>
      <c r="B152" s="21" t="s">
        <v>56</v>
      </c>
      <c r="C152" s="21" t="s">
        <v>65</v>
      </c>
      <c r="D152" s="84" t="s">
        <v>23</v>
      </c>
      <c r="E152" s="37" t="s">
        <v>61</v>
      </c>
      <c r="F152" s="19" t="s">
        <v>18</v>
      </c>
      <c r="G152" s="85">
        <v>8000</v>
      </c>
      <c r="H152" s="76" t="s">
        <v>17</v>
      </c>
    </row>
    <row r="153" spans="1:8" ht="15">
      <c r="A153" s="21" t="s">
        <v>40</v>
      </c>
      <c r="B153" s="21" t="s">
        <v>56</v>
      </c>
      <c r="C153" s="21" t="s">
        <v>65</v>
      </c>
      <c r="D153" s="84" t="s">
        <v>23</v>
      </c>
      <c r="E153" s="37" t="s">
        <v>61</v>
      </c>
      <c r="F153" s="19" t="s">
        <v>18</v>
      </c>
      <c r="G153" s="85">
        <v>3000</v>
      </c>
      <c r="H153" s="76" t="s">
        <v>17</v>
      </c>
    </row>
    <row r="154" spans="1:8" ht="15">
      <c r="A154" s="21" t="s">
        <v>40</v>
      </c>
      <c r="B154" s="21" t="s">
        <v>56</v>
      </c>
      <c r="C154" s="21" t="s">
        <v>65</v>
      </c>
      <c r="D154" s="84" t="s">
        <v>23</v>
      </c>
      <c r="E154" s="37" t="s">
        <v>61</v>
      </c>
      <c r="F154" s="19" t="s">
        <v>18</v>
      </c>
      <c r="G154" s="85">
        <v>10000</v>
      </c>
      <c r="H154" s="76" t="s">
        <v>17</v>
      </c>
    </row>
    <row r="155" spans="1:8" ht="15">
      <c r="A155" s="21" t="s">
        <v>40</v>
      </c>
      <c r="B155" s="21" t="s">
        <v>56</v>
      </c>
      <c r="C155" s="21" t="s">
        <v>65</v>
      </c>
      <c r="D155" s="84" t="s">
        <v>23</v>
      </c>
      <c r="E155" s="37" t="s">
        <v>61</v>
      </c>
      <c r="F155" s="19" t="s">
        <v>18</v>
      </c>
      <c r="G155" s="85">
        <v>8000</v>
      </c>
      <c r="H155" s="76" t="s">
        <v>17</v>
      </c>
    </row>
    <row r="156" spans="1:8" ht="15">
      <c r="A156" s="21" t="s">
        <v>40</v>
      </c>
      <c r="B156" s="21" t="s">
        <v>56</v>
      </c>
      <c r="C156" s="21" t="s">
        <v>65</v>
      </c>
      <c r="D156" s="84" t="s">
        <v>23</v>
      </c>
      <c r="E156" s="37" t="s">
        <v>61</v>
      </c>
      <c r="F156" s="19" t="s">
        <v>18</v>
      </c>
      <c r="G156" s="85">
        <v>12000</v>
      </c>
      <c r="H156" s="76" t="s">
        <v>17</v>
      </c>
    </row>
    <row r="157" spans="1:8" ht="15">
      <c r="A157" s="21" t="s">
        <v>40</v>
      </c>
      <c r="B157" s="21" t="s">
        <v>56</v>
      </c>
      <c r="C157" s="21" t="s">
        <v>65</v>
      </c>
      <c r="D157" s="84" t="s">
        <v>23</v>
      </c>
      <c r="E157" s="37" t="s">
        <v>61</v>
      </c>
      <c r="F157" s="19" t="s">
        <v>18</v>
      </c>
      <c r="G157" s="85">
        <v>8000</v>
      </c>
      <c r="H157" s="76" t="s">
        <v>17</v>
      </c>
    </row>
    <row r="158" spans="1:8" ht="15">
      <c r="A158" s="21" t="s">
        <v>40</v>
      </c>
      <c r="B158" s="21" t="s">
        <v>56</v>
      </c>
      <c r="C158" s="21" t="s">
        <v>65</v>
      </c>
      <c r="D158" s="84" t="s">
        <v>23</v>
      </c>
      <c r="E158" s="37" t="s">
        <v>61</v>
      </c>
      <c r="F158" s="19" t="s">
        <v>18</v>
      </c>
      <c r="G158" s="85">
        <v>8000</v>
      </c>
      <c r="H158" s="76" t="s">
        <v>17</v>
      </c>
    </row>
    <row r="159" spans="1:8" ht="15">
      <c r="A159" s="21" t="s">
        <v>40</v>
      </c>
      <c r="B159" s="21" t="s">
        <v>56</v>
      </c>
      <c r="C159" s="21" t="s">
        <v>65</v>
      </c>
      <c r="D159" s="84" t="s">
        <v>23</v>
      </c>
      <c r="E159" s="37" t="s">
        <v>61</v>
      </c>
      <c r="F159" s="19" t="s">
        <v>18</v>
      </c>
      <c r="G159" s="85">
        <v>10000</v>
      </c>
      <c r="H159" s="76" t="s">
        <v>17</v>
      </c>
    </row>
    <row r="160" spans="1:8" ht="15">
      <c r="A160" s="21" t="s">
        <v>40</v>
      </c>
      <c r="B160" s="21" t="s">
        <v>56</v>
      </c>
      <c r="C160" s="21" t="s">
        <v>65</v>
      </c>
      <c r="D160" s="84" t="s">
        <v>23</v>
      </c>
      <c r="E160" s="37" t="s">
        <v>61</v>
      </c>
      <c r="F160" s="19" t="s">
        <v>18</v>
      </c>
      <c r="G160" s="85">
        <v>6000</v>
      </c>
      <c r="H160" s="76" t="s">
        <v>17</v>
      </c>
    </row>
    <row r="161" spans="1:8" ht="15">
      <c r="A161" s="21" t="s">
        <v>40</v>
      </c>
      <c r="B161" s="21" t="s">
        <v>56</v>
      </c>
      <c r="C161" s="21" t="s">
        <v>65</v>
      </c>
      <c r="D161" s="84" t="s">
        <v>23</v>
      </c>
      <c r="E161" s="37" t="s">
        <v>61</v>
      </c>
      <c r="F161" s="19" t="s">
        <v>18</v>
      </c>
      <c r="G161" s="85">
        <v>18000</v>
      </c>
      <c r="H161" s="76" t="s">
        <v>17</v>
      </c>
    </row>
    <row r="162" spans="1:8" ht="15">
      <c r="A162" s="21" t="s">
        <v>40</v>
      </c>
      <c r="B162" s="21" t="s">
        <v>56</v>
      </c>
      <c r="C162" s="21" t="s">
        <v>65</v>
      </c>
      <c r="D162" s="84" t="s">
        <v>23</v>
      </c>
      <c r="E162" s="37" t="s">
        <v>61</v>
      </c>
      <c r="F162" s="19" t="s">
        <v>18</v>
      </c>
      <c r="G162" s="85">
        <v>8000</v>
      </c>
      <c r="H162" s="76" t="s">
        <v>17</v>
      </c>
    </row>
    <row r="163" spans="1:8" ht="15">
      <c r="A163" s="21" t="s">
        <v>40</v>
      </c>
      <c r="B163" s="21" t="s">
        <v>56</v>
      </c>
      <c r="C163" s="21" t="s">
        <v>65</v>
      </c>
      <c r="D163" s="84" t="s">
        <v>23</v>
      </c>
      <c r="E163" s="37" t="s">
        <v>61</v>
      </c>
      <c r="F163" s="19" t="s">
        <v>18</v>
      </c>
      <c r="G163" s="85">
        <v>10000</v>
      </c>
      <c r="H163" s="76" t="s">
        <v>17</v>
      </c>
    </row>
    <row r="164" spans="1:8" ht="15">
      <c r="A164" s="21" t="s">
        <v>40</v>
      </c>
      <c r="B164" s="21" t="s">
        <v>56</v>
      </c>
      <c r="C164" s="21" t="s">
        <v>65</v>
      </c>
      <c r="D164" s="84" t="s">
        <v>23</v>
      </c>
      <c r="E164" s="37" t="s">
        <v>61</v>
      </c>
      <c r="F164" s="19" t="s">
        <v>18</v>
      </c>
      <c r="G164" s="85">
        <v>10000</v>
      </c>
      <c r="H164" s="76" t="s">
        <v>17</v>
      </c>
    </row>
    <row r="165" spans="1:8" ht="15">
      <c r="A165" s="21" t="s">
        <v>40</v>
      </c>
      <c r="B165" s="21" t="s">
        <v>56</v>
      </c>
      <c r="C165" s="21" t="s">
        <v>65</v>
      </c>
      <c r="D165" s="84" t="s">
        <v>23</v>
      </c>
      <c r="E165" s="37" t="s">
        <v>61</v>
      </c>
      <c r="F165" s="19" t="s">
        <v>18</v>
      </c>
      <c r="G165" s="85">
        <v>6000</v>
      </c>
      <c r="H165" s="76" t="s">
        <v>17</v>
      </c>
    </row>
    <row r="166" spans="1:8" ht="15">
      <c r="A166" s="21" t="s">
        <v>40</v>
      </c>
      <c r="B166" s="21" t="s">
        <v>56</v>
      </c>
      <c r="C166" s="21" t="s">
        <v>65</v>
      </c>
      <c r="D166" s="84" t="s">
        <v>23</v>
      </c>
      <c r="E166" s="37" t="s">
        <v>61</v>
      </c>
      <c r="F166" s="19" t="s">
        <v>18</v>
      </c>
      <c r="G166" s="85">
        <v>4000</v>
      </c>
      <c r="H166" s="76" t="s">
        <v>17</v>
      </c>
    </row>
    <row r="167" spans="1:8" ht="15">
      <c r="A167" s="21" t="s">
        <v>40</v>
      </c>
      <c r="B167" s="21" t="s">
        <v>56</v>
      </c>
      <c r="C167" s="21" t="s">
        <v>65</v>
      </c>
      <c r="D167" s="84" t="s">
        <v>23</v>
      </c>
      <c r="E167" s="37" t="s">
        <v>61</v>
      </c>
      <c r="F167" s="19" t="s">
        <v>18</v>
      </c>
      <c r="G167" s="85">
        <v>6000</v>
      </c>
      <c r="H167" s="76" t="s">
        <v>17</v>
      </c>
    </row>
    <row r="168" spans="1:8" ht="15">
      <c r="A168" s="21" t="s">
        <v>40</v>
      </c>
      <c r="B168" s="21" t="s">
        <v>56</v>
      </c>
      <c r="C168" s="21" t="s">
        <v>65</v>
      </c>
      <c r="D168" s="84" t="s">
        <v>22</v>
      </c>
      <c r="E168" s="37" t="s">
        <v>61</v>
      </c>
      <c r="F168" s="19" t="s">
        <v>18</v>
      </c>
      <c r="G168" s="85">
        <v>4000</v>
      </c>
      <c r="H168" s="76" t="s">
        <v>17</v>
      </c>
    </row>
    <row r="169" spans="1:8" ht="15">
      <c r="A169" s="21" t="s">
        <v>40</v>
      </c>
      <c r="B169" s="21" t="s">
        <v>56</v>
      </c>
      <c r="C169" s="21" t="s">
        <v>65</v>
      </c>
      <c r="D169" s="84" t="s">
        <v>22</v>
      </c>
      <c r="E169" s="37" t="s">
        <v>61</v>
      </c>
      <c r="F169" s="19" t="s">
        <v>18</v>
      </c>
      <c r="G169" s="85">
        <v>4000</v>
      </c>
      <c r="H169" s="76" t="s">
        <v>17</v>
      </c>
    </row>
    <row r="170" spans="1:8" ht="15">
      <c r="A170" s="21" t="s">
        <v>40</v>
      </c>
      <c r="B170" s="21" t="s">
        <v>56</v>
      </c>
      <c r="C170" s="21" t="s">
        <v>65</v>
      </c>
      <c r="D170" s="84" t="s">
        <v>22</v>
      </c>
      <c r="E170" s="37" t="s">
        <v>61</v>
      </c>
      <c r="F170" s="19" t="s">
        <v>18</v>
      </c>
      <c r="G170" s="85">
        <v>1500</v>
      </c>
      <c r="H170" s="76" t="s">
        <v>17</v>
      </c>
    </row>
    <row r="171" spans="1:8" ht="15">
      <c r="A171" s="21" t="s">
        <v>40</v>
      </c>
      <c r="B171" s="21" t="s">
        <v>56</v>
      </c>
      <c r="C171" s="21" t="s">
        <v>65</v>
      </c>
      <c r="D171" s="84" t="s">
        <v>22</v>
      </c>
      <c r="E171" s="37" t="s">
        <v>61</v>
      </c>
      <c r="F171" s="19" t="s">
        <v>18</v>
      </c>
      <c r="G171" s="85">
        <v>2500</v>
      </c>
      <c r="H171" s="76" t="s">
        <v>17</v>
      </c>
    </row>
    <row r="172" spans="1:8" ht="15">
      <c r="A172" s="21" t="s">
        <v>40</v>
      </c>
      <c r="B172" s="21" t="s">
        <v>56</v>
      </c>
      <c r="C172" s="21" t="s">
        <v>65</v>
      </c>
      <c r="D172" s="84" t="s">
        <v>22</v>
      </c>
      <c r="E172" s="37" t="s">
        <v>61</v>
      </c>
      <c r="F172" s="19" t="s">
        <v>18</v>
      </c>
      <c r="G172" s="85">
        <v>2500</v>
      </c>
      <c r="H172" s="76" t="s">
        <v>17</v>
      </c>
    </row>
    <row r="173" spans="1:8" ht="15">
      <c r="A173" s="21" t="s">
        <v>40</v>
      </c>
      <c r="B173" s="21" t="s">
        <v>56</v>
      </c>
      <c r="C173" s="21" t="s">
        <v>65</v>
      </c>
      <c r="D173" s="84" t="s">
        <v>22</v>
      </c>
      <c r="E173" s="37" t="s">
        <v>61</v>
      </c>
      <c r="F173" s="19" t="s">
        <v>18</v>
      </c>
      <c r="G173" s="85">
        <v>4000</v>
      </c>
      <c r="H173" s="76" t="s">
        <v>17</v>
      </c>
    </row>
    <row r="174" spans="1:8" ht="15">
      <c r="A174" s="21" t="s">
        <v>40</v>
      </c>
      <c r="B174" s="21" t="s">
        <v>56</v>
      </c>
      <c r="C174" s="21" t="s">
        <v>65</v>
      </c>
      <c r="D174" s="84" t="s">
        <v>22</v>
      </c>
      <c r="E174" s="37" t="s">
        <v>61</v>
      </c>
      <c r="F174" s="19" t="s">
        <v>18</v>
      </c>
      <c r="G174" s="85">
        <v>3500</v>
      </c>
      <c r="H174" s="76" t="s">
        <v>17</v>
      </c>
    </row>
    <row r="175" spans="1:8" ht="15">
      <c r="A175" s="21" t="s">
        <v>40</v>
      </c>
      <c r="B175" s="21" t="s">
        <v>56</v>
      </c>
      <c r="C175" s="21" t="s">
        <v>65</v>
      </c>
      <c r="D175" s="84" t="s">
        <v>22</v>
      </c>
      <c r="E175" s="37" t="s">
        <v>61</v>
      </c>
      <c r="F175" s="19" t="s">
        <v>18</v>
      </c>
      <c r="G175" s="85">
        <v>3000</v>
      </c>
      <c r="H175" s="76" t="s">
        <v>17</v>
      </c>
    </row>
    <row r="176" spans="1:8" ht="15">
      <c r="A176" s="21" t="s">
        <v>40</v>
      </c>
      <c r="B176" s="21" t="s">
        <v>56</v>
      </c>
      <c r="C176" s="21" t="s">
        <v>65</v>
      </c>
      <c r="D176" s="84" t="s">
        <v>22</v>
      </c>
      <c r="E176" s="37" t="s">
        <v>61</v>
      </c>
      <c r="F176" s="19" t="s">
        <v>18</v>
      </c>
      <c r="G176" s="85">
        <v>3623</v>
      </c>
      <c r="H176" s="76" t="s">
        <v>17</v>
      </c>
    </row>
    <row r="177" spans="1:8" ht="15">
      <c r="A177" s="21" t="s">
        <v>40</v>
      </c>
      <c r="B177" s="21" t="s">
        <v>56</v>
      </c>
      <c r="C177" s="21" t="s">
        <v>65</v>
      </c>
      <c r="D177" s="84" t="s">
        <v>22</v>
      </c>
      <c r="E177" s="37" t="s">
        <v>61</v>
      </c>
      <c r="F177" s="19" t="s">
        <v>18</v>
      </c>
      <c r="G177" s="85">
        <v>3500</v>
      </c>
      <c r="H177" s="76" t="s">
        <v>17</v>
      </c>
    </row>
    <row r="178" spans="1:8" ht="15">
      <c r="A178" s="21" t="s">
        <v>40</v>
      </c>
      <c r="B178" s="21" t="s">
        <v>56</v>
      </c>
      <c r="C178" s="21" t="s">
        <v>65</v>
      </c>
      <c r="D178" s="84" t="s">
        <v>22</v>
      </c>
      <c r="E178" s="37" t="s">
        <v>61</v>
      </c>
      <c r="F178" s="19" t="s">
        <v>18</v>
      </c>
      <c r="G178" s="85">
        <v>2000</v>
      </c>
      <c r="H178" s="76" t="s">
        <v>17</v>
      </c>
    </row>
    <row r="179" spans="1:8" ht="15">
      <c r="A179" s="21" t="s">
        <v>40</v>
      </c>
      <c r="B179" s="21" t="s">
        <v>56</v>
      </c>
      <c r="C179" s="21" t="s">
        <v>65</v>
      </c>
      <c r="D179" s="84" t="s">
        <v>22</v>
      </c>
      <c r="E179" s="37" t="s">
        <v>61</v>
      </c>
      <c r="F179" s="19" t="s">
        <v>18</v>
      </c>
      <c r="G179" s="85">
        <v>4000</v>
      </c>
      <c r="H179" s="76" t="s">
        <v>17</v>
      </c>
    </row>
    <row r="180" spans="1:8" ht="15">
      <c r="A180" s="21" t="s">
        <v>40</v>
      </c>
      <c r="B180" s="21" t="s">
        <v>56</v>
      </c>
      <c r="C180" s="21" t="s">
        <v>65</v>
      </c>
      <c r="D180" s="84" t="s">
        <v>22</v>
      </c>
      <c r="E180" s="37" t="s">
        <v>61</v>
      </c>
      <c r="F180" s="19" t="s">
        <v>18</v>
      </c>
      <c r="G180" s="85">
        <v>2000</v>
      </c>
      <c r="H180" s="76" t="s">
        <v>17</v>
      </c>
    </row>
    <row r="181" spans="1:8" ht="15">
      <c r="A181" s="21" t="s">
        <v>40</v>
      </c>
      <c r="B181" s="21" t="s">
        <v>56</v>
      </c>
      <c r="C181" s="21" t="s">
        <v>65</v>
      </c>
      <c r="D181" s="84" t="s">
        <v>22</v>
      </c>
      <c r="E181" s="37" t="s">
        <v>61</v>
      </c>
      <c r="F181" s="19" t="s">
        <v>18</v>
      </c>
      <c r="G181" s="85">
        <v>4000</v>
      </c>
      <c r="H181" s="76" t="s">
        <v>17</v>
      </c>
    </row>
    <row r="182" spans="1:8" ht="15">
      <c r="A182" s="21" t="s">
        <v>40</v>
      </c>
      <c r="B182" s="21" t="s">
        <v>56</v>
      </c>
      <c r="C182" s="21" t="s">
        <v>65</v>
      </c>
      <c r="D182" s="84" t="s">
        <v>22</v>
      </c>
      <c r="E182" s="37" t="s">
        <v>61</v>
      </c>
      <c r="F182" s="19" t="s">
        <v>18</v>
      </c>
      <c r="G182" s="85">
        <v>5000</v>
      </c>
      <c r="H182" s="76" t="s">
        <v>17</v>
      </c>
    </row>
    <row r="183" spans="1:8" ht="15">
      <c r="A183" s="21" t="s">
        <v>40</v>
      </c>
      <c r="B183" s="21" t="s">
        <v>56</v>
      </c>
      <c r="C183" s="21" t="s">
        <v>65</v>
      </c>
      <c r="D183" s="84" t="s">
        <v>22</v>
      </c>
      <c r="E183" s="37" t="s">
        <v>61</v>
      </c>
      <c r="F183" s="19" t="s">
        <v>18</v>
      </c>
      <c r="G183" s="85">
        <v>3500</v>
      </c>
      <c r="H183" s="76" t="s">
        <v>17</v>
      </c>
    </row>
    <row r="184" spans="1:8" ht="15">
      <c r="A184" s="21" t="s">
        <v>40</v>
      </c>
      <c r="B184" s="21" t="s">
        <v>56</v>
      </c>
      <c r="C184" s="21" t="s">
        <v>65</v>
      </c>
      <c r="D184" s="84" t="s">
        <v>22</v>
      </c>
      <c r="E184" s="37" t="s">
        <v>61</v>
      </c>
      <c r="F184" s="19" t="s">
        <v>18</v>
      </c>
      <c r="G184" s="85">
        <v>3600</v>
      </c>
      <c r="H184" s="76" t="s">
        <v>17</v>
      </c>
    </row>
    <row r="185" spans="1:8" ht="15">
      <c r="A185" s="21" t="s">
        <v>40</v>
      </c>
      <c r="B185" s="21" t="s">
        <v>56</v>
      </c>
      <c r="C185" s="21" t="s">
        <v>65</v>
      </c>
      <c r="D185" s="84" t="s">
        <v>22</v>
      </c>
      <c r="E185" s="37" t="s">
        <v>61</v>
      </c>
      <c r="F185" s="19" t="s">
        <v>18</v>
      </c>
      <c r="G185" s="85">
        <v>4000</v>
      </c>
      <c r="H185" s="76" t="s">
        <v>17</v>
      </c>
    </row>
    <row r="186" spans="1:8" ht="15">
      <c r="A186" s="21" t="s">
        <v>40</v>
      </c>
      <c r="B186" s="21" t="s">
        <v>56</v>
      </c>
      <c r="C186" s="21" t="s">
        <v>65</v>
      </c>
      <c r="D186" s="84" t="s">
        <v>22</v>
      </c>
      <c r="E186" s="37" t="s">
        <v>61</v>
      </c>
      <c r="F186" s="19" t="s">
        <v>18</v>
      </c>
      <c r="G186" s="85">
        <v>2500</v>
      </c>
      <c r="H186" s="76" t="s">
        <v>17</v>
      </c>
    </row>
    <row r="187" spans="1:8" ht="15">
      <c r="A187" s="21" t="s">
        <v>40</v>
      </c>
      <c r="B187" s="21" t="s">
        <v>56</v>
      </c>
      <c r="C187" s="21" t="s">
        <v>65</v>
      </c>
      <c r="D187" s="84" t="s">
        <v>22</v>
      </c>
      <c r="E187" s="37" t="s">
        <v>61</v>
      </c>
      <c r="F187" s="19" t="s">
        <v>18</v>
      </c>
      <c r="G187" s="85">
        <v>4000</v>
      </c>
      <c r="H187" s="76" t="s">
        <v>17</v>
      </c>
    </row>
    <row r="188" spans="1:8" ht="15">
      <c r="A188" s="21" t="s">
        <v>40</v>
      </c>
      <c r="B188" s="21" t="s">
        <v>56</v>
      </c>
      <c r="C188" s="21" t="s">
        <v>65</v>
      </c>
      <c r="D188" s="84" t="s">
        <v>22</v>
      </c>
      <c r="E188" s="37" t="s">
        <v>61</v>
      </c>
      <c r="F188" s="19" t="s">
        <v>18</v>
      </c>
      <c r="G188" s="85">
        <v>2500</v>
      </c>
      <c r="H188" s="76" t="s">
        <v>17</v>
      </c>
    </row>
    <row r="189" spans="1:8" ht="15">
      <c r="A189" s="21" t="s">
        <v>40</v>
      </c>
      <c r="B189" s="21" t="s">
        <v>56</v>
      </c>
      <c r="C189" s="21" t="s">
        <v>65</v>
      </c>
      <c r="D189" s="84" t="s">
        <v>21</v>
      </c>
      <c r="E189" s="37" t="s">
        <v>61</v>
      </c>
      <c r="F189" s="19" t="s">
        <v>18</v>
      </c>
      <c r="G189" s="85">
        <v>10000</v>
      </c>
      <c r="H189" s="76" t="s">
        <v>17</v>
      </c>
    </row>
    <row r="190" spans="1:8" ht="15">
      <c r="A190" s="21" t="s">
        <v>40</v>
      </c>
      <c r="B190" s="21" t="s">
        <v>56</v>
      </c>
      <c r="C190" s="21" t="s">
        <v>65</v>
      </c>
      <c r="D190" s="84" t="s">
        <v>21</v>
      </c>
      <c r="E190" s="37" t="s">
        <v>61</v>
      </c>
      <c r="F190" s="19" t="s">
        <v>18</v>
      </c>
      <c r="G190" s="85">
        <v>16000</v>
      </c>
      <c r="H190" s="76" t="s">
        <v>17</v>
      </c>
    </row>
    <row r="191" spans="1:8" ht="15">
      <c r="A191" s="21" t="s">
        <v>40</v>
      </c>
      <c r="B191" s="21" t="s">
        <v>56</v>
      </c>
      <c r="C191" s="21" t="s">
        <v>65</v>
      </c>
      <c r="D191" s="84" t="s">
        <v>20</v>
      </c>
      <c r="E191" s="37" t="s">
        <v>61</v>
      </c>
      <c r="F191" s="19" t="s">
        <v>18</v>
      </c>
      <c r="G191" s="85">
        <v>15000</v>
      </c>
      <c r="H191" s="76" t="s">
        <v>17</v>
      </c>
    </row>
    <row r="192" spans="1:8" ht="15">
      <c r="A192" s="21" t="s">
        <v>40</v>
      </c>
      <c r="B192" s="21" t="s">
        <v>56</v>
      </c>
      <c r="C192" s="21" t="s">
        <v>65</v>
      </c>
      <c r="D192" s="84" t="s">
        <v>20</v>
      </c>
      <c r="E192" s="37" t="s">
        <v>61</v>
      </c>
      <c r="F192" s="19" t="s">
        <v>18</v>
      </c>
      <c r="G192" s="85">
        <v>40000</v>
      </c>
      <c r="H192" s="76" t="s">
        <v>17</v>
      </c>
    </row>
    <row r="193" spans="1:8" ht="15">
      <c r="A193" s="21" t="s">
        <v>40</v>
      </c>
      <c r="B193" s="21" t="s">
        <v>56</v>
      </c>
      <c r="C193" s="21" t="s">
        <v>65</v>
      </c>
      <c r="D193" s="84" t="s">
        <v>20</v>
      </c>
      <c r="E193" s="37" t="s">
        <v>61</v>
      </c>
      <c r="F193" s="19" t="s">
        <v>18</v>
      </c>
      <c r="G193" s="85">
        <v>27000</v>
      </c>
      <c r="H193" s="76" t="s">
        <v>17</v>
      </c>
    </row>
    <row r="194" spans="1:8" ht="15">
      <c r="A194" s="21" t="s">
        <v>40</v>
      </c>
      <c r="B194" s="21" t="s">
        <v>56</v>
      </c>
      <c r="C194" s="21" t="s">
        <v>65</v>
      </c>
      <c r="D194" s="84" t="s">
        <v>20</v>
      </c>
      <c r="E194" s="37" t="s">
        <v>61</v>
      </c>
      <c r="F194" s="19" t="s">
        <v>18</v>
      </c>
      <c r="G194" s="85">
        <v>6000</v>
      </c>
      <c r="H194" s="76" t="s">
        <v>17</v>
      </c>
    </row>
    <row r="195" spans="1:8" ht="15">
      <c r="A195" s="21" t="s">
        <v>40</v>
      </c>
      <c r="B195" s="21" t="s">
        <v>56</v>
      </c>
      <c r="C195" s="21" t="s">
        <v>65</v>
      </c>
      <c r="D195" s="84" t="s">
        <v>20</v>
      </c>
      <c r="E195" s="37" t="s">
        <v>61</v>
      </c>
      <c r="F195" s="19" t="s">
        <v>18</v>
      </c>
      <c r="G195" s="85">
        <v>3000</v>
      </c>
      <c r="H195" s="76" t="s">
        <v>17</v>
      </c>
    </row>
    <row r="196" spans="1:8" ht="15">
      <c r="A196" s="21" t="s">
        <v>40</v>
      </c>
      <c r="B196" s="21" t="s">
        <v>56</v>
      </c>
      <c r="C196" s="21" t="s">
        <v>65</v>
      </c>
      <c r="D196" s="84" t="s">
        <v>21</v>
      </c>
      <c r="E196" s="37" t="s">
        <v>61</v>
      </c>
      <c r="F196" s="19" t="s">
        <v>18</v>
      </c>
      <c r="G196" s="85">
        <v>2000</v>
      </c>
      <c r="H196" s="76" t="s">
        <v>17</v>
      </c>
    </row>
    <row r="197" spans="1:8" ht="15">
      <c r="A197" s="21" t="s">
        <v>40</v>
      </c>
      <c r="B197" s="21" t="s">
        <v>56</v>
      </c>
      <c r="C197" s="21" t="s">
        <v>65</v>
      </c>
      <c r="D197" s="84" t="s">
        <v>21</v>
      </c>
      <c r="E197" s="37" t="s">
        <v>61</v>
      </c>
      <c r="F197" s="19" t="s">
        <v>18</v>
      </c>
      <c r="G197" s="85">
        <v>15000</v>
      </c>
      <c r="H197" s="76" t="s">
        <v>17</v>
      </c>
    </row>
    <row r="198" spans="1:8" ht="15">
      <c r="A198" s="21" t="s">
        <v>40</v>
      </c>
      <c r="B198" s="21" t="s">
        <v>56</v>
      </c>
      <c r="C198" s="21" t="s">
        <v>65</v>
      </c>
      <c r="D198" s="84" t="s">
        <v>21</v>
      </c>
      <c r="E198" s="37" t="s">
        <v>61</v>
      </c>
      <c r="F198" s="19" t="s">
        <v>18</v>
      </c>
      <c r="G198" s="85">
        <v>20000</v>
      </c>
      <c r="H198" s="76" t="s">
        <v>17</v>
      </c>
    </row>
    <row r="199" spans="1:8" ht="15">
      <c r="A199" s="21" t="s">
        <v>40</v>
      </c>
      <c r="B199" s="21" t="s">
        <v>56</v>
      </c>
      <c r="C199" s="21" t="s">
        <v>65</v>
      </c>
      <c r="D199" s="84" t="s">
        <v>21</v>
      </c>
      <c r="E199" s="37" t="s">
        <v>61</v>
      </c>
      <c r="F199" s="19" t="s">
        <v>18</v>
      </c>
      <c r="G199" s="85">
        <v>3000</v>
      </c>
      <c r="H199" s="76" t="s">
        <v>17</v>
      </c>
    </row>
    <row r="200" spans="1:8" ht="15">
      <c r="A200" s="21" t="s">
        <v>40</v>
      </c>
      <c r="B200" s="21" t="s">
        <v>56</v>
      </c>
      <c r="C200" s="21" t="s">
        <v>65</v>
      </c>
      <c r="D200" s="84" t="s">
        <v>21</v>
      </c>
      <c r="E200" s="37" t="s">
        <v>61</v>
      </c>
      <c r="F200" s="19" t="s">
        <v>18</v>
      </c>
      <c r="G200" s="85">
        <v>27500</v>
      </c>
      <c r="H200" s="76" t="s">
        <v>17</v>
      </c>
    </row>
    <row r="201" spans="1:8" ht="15">
      <c r="A201" s="21" t="s">
        <v>40</v>
      </c>
      <c r="B201" s="21" t="s">
        <v>56</v>
      </c>
      <c r="C201" s="21" t="s">
        <v>65</v>
      </c>
      <c r="D201" s="84" t="s">
        <v>21</v>
      </c>
      <c r="E201" s="37" t="s">
        <v>61</v>
      </c>
      <c r="F201" s="19" t="s">
        <v>18</v>
      </c>
      <c r="G201" s="85">
        <v>10000</v>
      </c>
      <c r="H201" s="76" t="s">
        <v>17</v>
      </c>
    </row>
    <row r="202" spans="1:8" ht="15">
      <c r="A202" s="21" t="s">
        <v>40</v>
      </c>
      <c r="B202" s="21" t="s">
        <v>56</v>
      </c>
      <c r="C202" s="21" t="s">
        <v>65</v>
      </c>
      <c r="D202" s="84" t="s">
        <v>21</v>
      </c>
      <c r="E202" s="37" t="s">
        <v>61</v>
      </c>
      <c r="F202" s="19" t="s">
        <v>18</v>
      </c>
      <c r="G202" s="85">
        <v>12350</v>
      </c>
      <c r="H202" s="76" t="s">
        <v>17</v>
      </c>
    </row>
    <row r="203" spans="1:8" ht="15">
      <c r="A203" s="21" t="s">
        <v>40</v>
      </c>
      <c r="B203" s="21" t="s">
        <v>56</v>
      </c>
      <c r="C203" s="21" t="s">
        <v>65</v>
      </c>
      <c r="D203" s="84" t="s">
        <v>20</v>
      </c>
      <c r="E203" s="37" t="s">
        <v>61</v>
      </c>
      <c r="F203" s="19" t="s">
        <v>18</v>
      </c>
      <c r="G203" s="85">
        <v>35000</v>
      </c>
      <c r="H203" s="76" t="s">
        <v>17</v>
      </c>
    </row>
    <row r="204" spans="1:8" ht="15">
      <c r="A204" s="21" t="s">
        <v>40</v>
      </c>
      <c r="B204" s="21" t="s">
        <v>56</v>
      </c>
      <c r="C204" s="21" t="s">
        <v>65</v>
      </c>
      <c r="D204" s="84" t="s">
        <v>20</v>
      </c>
      <c r="E204" s="37" t="s">
        <v>61</v>
      </c>
      <c r="F204" s="19" t="s">
        <v>18</v>
      </c>
      <c r="G204" s="85">
        <v>10000</v>
      </c>
      <c r="H204" s="76" t="s">
        <v>17</v>
      </c>
    </row>
    <row r="205" spans="1:8" ht="15">
      <c r="A205" s="21" t="s">
        <v>40</v>
      </c>
      <c r="B205" s="21" t="s">
        <v>56</v>
      </c>
      <c r="C205" s="21" t="s">
        <v>65</v>
      </c>
      <c r="D205" s="84" t="s">
        <v>20</v>
      </c>
      <c r="E205" s="37" t="s">
        <v>61</v>
      </c>
      <c r="F205" s="19" t="s">
        <v>18</v>
      </c>
      <c r="G205" s="85">
        <v>25000</v>
      </c>
      <c r="H205" s="76" t="s">
        <v>17</v>
      </c>
    </row>
    <row r="206" spans="1:8" ht="15">
      <c r="A206" s="21" t="s">
        <v>40</v>
      </c>
      <c r="B206" s="21" t="s">
        <v>56</v>
      </c>
      <c r="C206" s="21" t="s">
        <v>65</v>
      </c>
      <c r="D206" s="84" t="s">
        <v>21</v>
      </c>
      <c r="E206" s="37" t="s">
        <v>61</v>
      </c>
      <c r="F206" s="19" t="s">
        <v>18</v>
      </c>
      <c r="G206" s="85">
        <v>24000</v>
      </c>
      <c r="H206" s="76" t="s">
        <v>17</v>
      </c>
    </row>
    <row r="207" spans="1:8" ht="15">
      <c r="A207" s="21" t="s">
        <v>40</v>
      </c>
      <c r="B207" s="21" t="s">
        <v>56</v>
      </c>
      <c r="C207" s="21" t="s">
        <v>65</v>
      </c>
      <c r="D207" s="84" t="s">
        <v>20</v>
      </c>
      <c r="E207" s="37" t="s">
        <v>61</v>
      </c>
      <c r="F207" s="19" t="s">
        <v>18</v>
      </c>
      <c r="G207" s="85">
        <v>44000</v>
      </c>
      <c r="H207" s="76" t="s">
        <v>17</v>
      </c>
    </row>
    <row r="208" spans="1:8" ht="15">
      <c r="A208" s="21" t="s">
        <v>40</v>
      </c>
      <c r="B208" s="21" t="s">
        <v>56</v>
      </c>
      <c r="C208" s="21" t="s">
        <v>65</v>
      </c>
      <c r="D208" s="84" t="s">
        <v>20</v>
      </c>
      <c r="E208" s="37" t="s">
        <v>61</v>
      </c>
      <c r="F208" s="19" t="s">
        <v>18</v>
      </c>
      <c r="G208" s="85">
        <v>43000</v>
      </c>
      <c r="H208" s="76" t="s">
        <v>17</v>
      </c>
    </row>
    <row r="209" spans="1:8" ht="15">
      <c r="A209" s="21" t="s">
        <v>40</v>
      </c>
      <c r="B209" s="21" t="s">
        <v>56</v>
      </c>
      <c r="C209" s="21" t="s">
        <v>65</v>
      </c>
      <c r="D209" s="84" t="s">
        <v>20</v>
      </c>
      <c r="E209" s="37" t="s">
        <v>61</v>
      </c>
      <c r="F209" s="19" t="s">
        <v>18</v>
      </c>
      <c r="G209" s="85">
        <v>65000</v>
      </c>
      <c r="H209" s="76" t="s">
        <v>17</v>
      </c>
    </row>
    <row r="210" spans="1:8" ht="15">
      <c r="A210" s="21" t="s">
        <v>40</v>
      </c>
      <c r="B210" s="21" t="s">
        <v>56</v>
      </c>
      <c r="C210" s="21" t="s">
        <v>65</v>
      </c>
      <c r="D210" s="84" t="s">
        <v>20</v>
      </c>
      <c r="E210" s="37" t="s">
        <v>61</v>
      </c>
      <c r="F210" s="19" t="s">
        <v>18</v>
      </c>
      <c r="G210" s="85">
        <v>37000</v>
      </c>
      <c r="H210" s="76" t="s">
        <v>17</v>
      </c>
    </row>
    <row r="211" spans="1:8" ht="15">
      <c r="A211" s="21" t="s">
        <v>40</v>
      </c>
      <c r="B211" s="21" t="s">
        <v>56</v>
      </c>
      <c r="C211" s="21" t="s">
        <v>65</v>
      </c>
      <c r="D211" s="84" t="s">
        <v>20</v>
      </c>
      <c r="E211" s="37" t="s">
        <v>61</v>
      </c>
      <c r="F211" s="19" t="s">
        <v>18</v>
      </c>
      <c r="G211" s="85">
        <v>12000</v>
      </c>
      <c r="H211" s="76" t="s">
        <v>17</v>
      </c>
    </row>
    <row r="212" spans="1:8" ht="15">
      <c r="A212" s="21" t="s">
        <v>40</v>
      </c>
      <c r="B212" s="21" t="s">
        <v>56</v>
      </c>
      <c r="C212" s="21" t="s">
        <v>65</v>
      </c>
      <c r="D212" s="84" t="s">
        <v>20</v>
      </c>
      <c r="E212" s="37" t="s">
        <v>61</v>
      </c>
      <c r="F212" s="19" t="s">
        <v>18</v>
      </c>
      <c r="G212" s="85">
        <v>26000</v>
      </c>
      <c r="H212" s="76" t="s">
        <v>17</v>
      </c>
    </row>
    <row r="213" spans="1:8" ht="15">
      <c r="A213" s="21" t="s">
        <v>40</v>
      </c>
      <c r="B213" s="21" t="s">
        <v>56</v>
      </c>
      <c r="C213" s="21" t="s">
        <v>65</v>
      </c>
      <c r="D213" s="84" t="s">
        <v>20</v>
      </c>
      <c r="E213" s="37" t="s">
        <v>61</v>
      </c>
      <c r="F213" s="19" t="s">
        <v>18</v>
      </c>
      <c r="G213" s="85">
        <v>12000</v>
      </c>
      <c r="H213" s="76" t="s">
        <v>17</v>
      </c>
    </row>
    <row r="214" spans="1:8" ht="15">
      <c r="A214" s="21" t="s">
        <v>40</v>
      </c>
      <c r="B214" s="21" t="s">
        <v>56</v>
      </c>
      <c r="C214" s="21" t="s">
        <v>65</v>
      </c>
      <c r="D214" s="84" t="s">
        <v>20</v>
      </c>
      <c r="E214" s="37" t="s">
        <v>61</v>
      </c>
      <c r="F214" s="19" t="s">
        <v>18</v>
      </c>
      <c r="G214" s="85">
        <v>40000</v>
      </c>
      <c r="H214" s="76" t="s">
        <v>17</v>
      </c>
    </row>
    <row r="215" spans="1:8" ht="15">
      <c r="A215" s="21" t="s">
        <v>40</v>
      </c>
      <c r="B215" s="21" t="s">
        <v>56</v>
      </c>
      <c r="C215" s="21" t="s">
        <v>65</v>
      </c>
      <c r="D215" s="84" t="s">
        <v>21</v>
      </c>
      <c r="E215" s="37" t="s">
        <v>61</v>
      </c>
      <c r="F215" s="19" t="s">
        <v>18</v>
      </c>
      <c r="G215" s="85">
        <v>46242.77</v>
      </c>
      <c r="H215" s="76" t="s">
        <v>17</v>
      </c>
    </row>
    <row r="216" spans="1:8" ht="15">
      <c r="A216" s="21" t="s">
        <v>40</v>
      </c>
      <c r="B216" s="21" t="s">
        <v>56</v>
      </c>
      <c r="C216" s="21" t="s">
        <v>65</v>
      </c>
      <c r="D216" s="84" t="s">
        <v>20</v>
      </c>
      <c r="E216" s="37" t="s">
        <v>61</v>
      </c>
      <c r="F216" s="19" t="s">
        <v>18</v>
      </c>
      <c r="G216" s="85">
        <v>60000</v>
      </c>
      <c r="H216" s="76" t="s">
        <v>17</v>
      </c>
    </row>
    <row r="217" spans="1:8" ht="15">
      <c r="A217" s="21" t="s">
        <v>40</v>
      </c>
      <c r="B217" s="21" t="s">
        <v>56</v>
      </c>
      <c r="C217" s="21" t="s">
        <v>65</v>
      </c>
      <c r="D217" s="84" t="s">
        <v>20</v>
      </c>
      <c r="E217" s="37" t="s">
        <v>61</v>
      </c>
      <c r="F217" s="19" t="s">
        <v>18</v>
      </c>
      <c r="G217" s="85">
        <v>15000</v>
      </c>
      <c r="H217" s="76" t="s">
        <v>17</v>
      </c>
    </row>
    <row r="218" spans="1:8" ht="15">
      <c r="A218" s="21" t="s">
        <v>40</v>
      </c>
      <c r="B218" s="21" t="s">
        <v>56</v>
      </c>
      <c r="C218" s="21" t="s">
        <v>65</v>
      </c>
      <c r="D218" s="84" t="s">
        <v>20</v>
      </c>
      <c r="E218" s="37" t="s">
        <v>61</v>
      </c>
      <c r="F218" s="19" t="s">
        <v>18</v>
      </c>
      <c r="G218" s="85">
        <v>12000</v>
      </c>
      <c r="H218" s="76" t="s">
        <v>17</v>
      </c>
    </row>
    <row r="219" spans="1:8" ht="15">
      <c r="A219" s="21" t="s">
        <v>40</v>
      </c>
      <c r="B219" s="21" t="s">
        <v>56</v>
      </c>
      <c r="C219" s="21" t="s">
        <v>65</v>
      </c>
      <c r="D219" s="84" t="s">
        <v>20</v>
      </c>
      <c r="E219" s="37" t="s">
        <v>61</v>
      </c>
      <c r="F219" s="19" t="s">
        <v>18</v>
      </c>
      <c r="G219" s="85">
        <v>36000</v>
      </c>
      <c r="H219" s="76" t="s">
        <v>17</v>
      </c>
    </row>
    <row r="220" spans="1:8" ht="15">
      <c r="A220" s="21" t="s">
        <v>40</v>
      </c>
      <c r="B220" s="21" t="s">
        <v>56</v>
      </c>
      <c r="C220" s="21" t="s">
        <v>65</v>
      </c>
      <c r="D220" s="84" t="s">
        <v>20</v>
      </c>
      <c r="E220" s="37" t="s">
        <v>61</v>
      </c>
      <c r="F220" s="19" t="s">
        <v>18</v>
      </c>
      <c r="G220" s="85">
        <v>28000</v>
      </c>
      <c r="H220" s="76" t="s">
        <v>17</v>
      </c>
    </row>
    <row r="221" spans="1:8" ht="15">
      <c r="A221" s="21" t="s">
        <v>40</v>
      </c>
      <c r="B221" s="21" t="s">
        <v>56</v>
      </c>
      <c r="C221" s="21" t="s">
        <v>65</v>
      </c>
      <c r="D221" s="84" t="s">
        <v>20</v>
      </c>
      <c r="E221" s="37" t="s">
        <v>61</v>
      </c>
      <c r="F221" s="19" t="s">
        <v>18</v>
      </c>
      <c r="G221" s="85">
        <v>62000</v>
      </c>
      <c r="H221" s="76" t="s">
        <v>17</v>
      </c>
    </row>
    <row r="222" spans="1:8" ht="15">
      <c r="A222" s="21" t="s">
        <v>40</v>
      </c>
      <c r="B222" s="21" t="s">
        <v>56</v>
      </c>
      <c r="C222" s="21" t="s">
        <v>65</v>
      </c>
      <c r="D222" s="84" t="s">
        <v>20</v>
      </c>
      <c r="E222" s="37" t="s">
        <v>61</v>
      </c>
      <c r="F222" s="19" t="s">
        <v>18</v>
      </c>
      <c r="G222" s="85">
        <v>3500</v>
      </c>
      <c r="H222" s="76" t="s">
        <v>17</v>
      </c>
    </row>
    <row r="223" spans="1:8" ht="15">
      <c r="A223" s="21" t="s">
        <v>40</v>
      </c>
      <c r="B223" s="21" t="s">
        <v>56</v>
      </c>
      <c r="C223" s="21" t="s">
        <v>65</v>
      </c>
      <c r="D223" s="84" t="s">
        <v>20</v>
      </c>
      <c r="E223" s="37" t="s">
        <v>61</v>
      </c>
      <c r="F223" s="19" t="s">
        <v>18</v>
      </c>
      <c r="G223" s="85">
        <v>20000</v>
      </c>
      <c r="H223" s="76" t="s">
        <v>17</v>
      </c>
    </row>
    <row r="224" spans="1:8" ht="15">
      <c r="A224" s="21" t="s">
        <v>40</v>
      </c>
      <c r="B224" s="21" t="s">
        <v>56</v>
      </c>
      <c r="C224" s="21" t="s">
        <v>65</v>
      </c>
      <c r="D224" s="84" t="s">
        <v>20</v>
      </c>
      <c r="E224" s="37" t="s">
        <v>61</v>
      </c>
      <c r="F224" s="19" t="s">
        <v>18</v>
      </c>
      <c r="G224" s="85">
        <v>20000</v>
      </c>
      <c r="H224" s="76" t="s">
        <v>17</v>
      </c>
    </row>
    <row r="225" spans="1:8" ht="15">
      <c r="A225" s="21" t="s">
        <v>40</v>
      </c>
      <c r="B225" s="21" t="s">
        <v>56</v>
      </c>
      <c r="C225" s="21" t="s">
        <v>65</v>
      </c>
      <c r="D225" s="84" t="s">
        <v>20</v>
      </c>
      <c r="E225" s="37" t="s">
        <v>61</v>
      </c>
      <c r="F225" s="19" t="s">
        <v>18</v>
      </c>
      <c r="G225" s="85">
        <v>5000</v>
      </c>
      <c r="H225" s="76" t="s">
        <v>17</v>
      </c>
    </row>
    <row r="226" spans="1:8" ht="15">
      <c r="A226" s="21" t="s">
        <v>40</v>
      </c>
      <c r="B226" s="21" t="s">
        <v>56</v>
      </c>
      <c r="C226" s="21" t="s">
        <v>65</v>
      </c>
      <c r="D226" s="84" t="s">
        <v>20</v>
      </c>
      <c r="E226" s="37" t="s">
        <v>61</v>
      </c>
      <c r="F226" s="19" t="s">
        <v>18</v>
      </c>
      <c r="G226" s="85">
        <v>3900</v>
      </c>
      <c r="H226" s="76" t="s">
        <v>17</v>
      </c>
    </row>
    <row r="227" spans="1:8" ht="15">
      <c r="A227" s="21" t="s">
        <v>40</v>
      </c>
      <c r="B227" s="21" t="s">
        <v>56</v>
      </c>
      <c r="C227" s="21" t="s">
        <v>65</v>
      </c>
      <c r="D227" s="84" t="s">
        <v>20</v>
      </c>
      <c r="E227" s="37" t="s">
        <v>61</v>
      </c>
      <c r="F227" s="19" t="s">
        <v>18</v>
      </c>
      <c r="G227" s="85">
        <v>7500</v>
      </c>
      <c r="H227" s="76" t="s">
        <v>17</v>
      </c>
    </row>
    <row r="228" spans="1:8" ht="15">
      <c r="A228" s="21" t="s">
        <v>40</v>
      </c>
      <c r="B228" s="21" t="s">
        <v>56</v>
      </c>
      <c r="C228" s="21" t="s">
        <v>65</v>
      </c>
      <c r="D228" s="84" t="s">
        <v>20</v>
      </c>
      <c r="E228" s="37" t="s">
        <v>61</v>
      </c>
      <c r="F228" s="19" t="s">
        <v>18</v>
      </c>
      <c r="G228" s="85">
        <v>35000</v>
      </c>
      <c r="H228" s="76" t="s">
        <v>17</v>
      </c>
    </row>
    <row r="229" spans="1:8" ht="15">
      <c r="A229" s="21" t="s">
        <v>40</v>
      </c>
      <c r="B229" s="21" t="s">
        <v>56</v>
      </c>
      <c r="C229" s="21" t="s">
        <v>65</v>
      </c>
      <c r="D229" s="84" t="s">
        <v>20</v>
      </c>
      <c r="E229" s="37" t="s">
        <v>61</v>
      </c>
      <c r="F229" s="19" t="s">
        <v>18</v>
      </c>
      <c r="G229" s="85">
        <v>11000</v>
      </c>
      <c r="H229" s="76" t="s">
        <v>17</v>
      </c>
    </row>
    <row r="230" spans="1:8" ht="15">
      <c r="A230" s="21" t="s">
        <v>40</v>
      </c>
      <c r="B230" s="21" t="s">
        <v>56</v>
      </c>
      <c r="C230" s="21" t="s">
        <v>65</v>
      </c>
      <c r="D230" s="84" t="s">
        <v>20</v>
      </c>
      <c r="E230" s="37" t="s">
        <v>61</v>
      </c>
      <c r="F230" s="19" t="s">
        <v>18</v>
      </c>
      <c r="G230" s="85">
        <v>15000</v>
      </c>
      <c r="H230" s="76" t="s">
        <v>17</v>
      </c>
    </row>
    <row r="231" spans="1:8" ht="15">
      <c r="A231" s="21" t="s">
        <v>40</v>
      </c>
      <c r="B231" s="21" t="s">
        <v>56</v>
      </c>
      <c r="C231" s="21" t="s">
        <v>65</v>
      </c>
      <c r="D231" s="84" t="s">
        <v>20</v>
      </c>
      <c r="E231" s="37" t="s">
        <v>61</v>
      </c>
      <c r="F231" s="19" t="s">
        <v>18</v>
      </c>
      <c r="G231" s="85">
        <v>4000</v>
      </c>
      <c r="H231" s="76" t="s">
        <v>17</v>
      </c>
    </row>
    <row r="232" spans="1:8" ht="15">
      <c r="A232" s="21" t="s">
        <v>40</v>
      </c>
      <c r="B232" s="21" t="s">
        <v>56</v>
      </c>
      <c r="C232" s="21" t="s">
        <v>65</v>
      </c>
      <c r="D232" s="84" t="s">
        <v>20</v>
      </c>
      <c r="E232" s="37" t="s">
        <v>61</v>
      </c>
      <c r="F232" s="19" t="s">
        <v>18</v>
      </c>
      <c r="G232" s="85">
        <v>20000</v>
      </c>
      <c r="H232" s="76" t="s">
        <v>17</v>
      </c>
    </row>
    <row r="233" spans="1:8" ht="15">
      <c r="A233" s="21" t="s">
        <v>40</v>
      </c>
      <c r="B233" s="21" t="s">
        <v>56</v>
      </c>
      <c r="C233" s="21" t="s">
        <v>65</v>
      </c>
      <c r="D233" s="84" t="s">
        <v>20</v>
      </c>
      <c r="E233" s="37" t="s">
        <v>61</v>
      </c>
      <c r="F233" s="19" t="s">
        <v>18</v>
      </c>
      <c r="G233" s="85">
        <v>16000</v>
      </c>
      <c r="H233" s="76" t="s">
        <v>17</v>
      </c>
    </row>
    <row r="234" spans="1:8" ht="15">
      <c r="A234" s="21" t="s">
        <v>40</v>
      </c>
      <c r="B234" s="21" t="s">
        <v>56</v>
      </c>
      <c r="C234" s="21" t="s">
        <v>65</v>
      </c>
      <c r="D234" s="84" t="s">
        <v>20</v>
      </c>
      <c r="E234" s="37" t="s">
        <v>61</v>
      </c>
      <c r="F234" s="19" t="s">
        <v>18</v>
      </c>
      <c r="G234" s="85">
        <v>10000</v>
      </c>
      <c r="H234" s="76" t="s">
        <v>17</v>
      </c>
    </row>
    <row r="235" spans="1:8" ht="15">
      <c r="A235" s="21" t="s">
        <v>40</v>
      </c>
      <c r="B235" s="21" t="s">
        <v>56</v>
      </c>
      <c r="C235" s="21" t="s">
        <v>65</v>
      </c>
      <c r="D235" s="84" t="s">
        <v>20</v>
      </c>
      <c r="E235" s="37" t="s">
        <v>61</v>
      </c>
      <c r="F235" s="19" t="s">
        <v>18</v>
      </c>
      <c r="G235" s="85">
        <v>10000</v>
      </c>
      <c r="H235" s="76" t="s">
        <v>17</v>
      </c>
    </row>
    <row r="236" spans="1:8" ht="15">
      <c r="A236" s="21" t="s">
        <v>40</v>
      </c>
      <c r="B236" s="21" t="s">
        <v>56</v>
      </c>
      <c r="C236" s="21" t="s">
        <v>65</v>
      </c>
      <c r="D236" s="84" t="s">
        <v>20</v>
      </c>
      <c r="E236" s="37" t="s">
        <v>61</v>
      </c>
      <c r="F236" s="19" t="s">
        <v>18</v>
      </c>
      <c r="G236" s="85">
        <v>55000</v>
      </c>
      <c r="H236" s="76" t="s">
        <v>17</v>
      </c>
    </row>
    <row r="237" spans="1:8" ht="15">
      <c r="A237" s="21" t="s">
        <v>40</v>
      </c>
      <c r="B237" s="21" t="s">
        <v>56</v>
      </c>
      <c r="C237" s="21" t="s">
        <v>65</v>
      </c>
      <c r="D237" s="84" t="s">
        <v>20</v>
      </c>
      <c r="E237" s="37" t="s">
        <v>61</v>
      </c>
      <c r="F237" s="19" t="s">
        <v>18</v>
      </c>
      <c r="G237" s="85">
        <v>1500</v>
      </c>
      <c r="H237" s="76" t="s">
        <v>17</v>
      </c>
    </row>
    <row r="238" spans="1:8" ht="15">
      <c r="A238" s="21" t="s">
        <v>40</v>
      </c>
      <c r="B238" s="21" t="s">
        <v>56</v>
      </c>
      <c r="C238" s="21" t="s">
        <v>65</v>
      </c>
      <c r="D238" s="84" t="s">
        <v>20</v>
      </c>
      <c r="E238" s="37" t="s">
        <v>61</v>
      </c>
      <c r="F238" s="19" t="s">
        <v>18</v>
      </c>
      <c r="G238" s="85">
        <v>18000</v>
      </c>
      <c r="H238" s="76" t="s">
        <v>17</v>
      </c>
    </row>
    <row r="239" spans="1:8" ht="15">
      <c r="A239" s="21" t="s">
        <v>40</v>
      </c>
      <c r="B239" s="21" t="s">
        <v>56</v>
      </c>
      <c r="C239" s="21" t="s">
        <v>65</v>
      </c>
      <c r="D239" s="84" t="s">
        <v>20</v>
      </c>
      <c r="E239" s="37" t="s">
        <v>61</v>
      </c>
      <c r="F239" s="19" t="s">
        <v>18</v>
      </c>
      <c r="G239" s="85">
        <v>15750</v>
      </c>
      <c r="H239" s="76" t="s">
        <v>17</v>
      </c>
    </row>
    <row r="240" spans="1:8" ht="15">
      <c r="A240" s="21" t="s">
        <v>40</v>
      </c>
      <c r="B240" s="21" t="s">
        <v>56</v>
      </c>
      <c r="C240" s="21" t="s">
        <v>65</v>
      </c>
      <c r="D240" s="84" t="s">
        <v>20</v>
      </c>
      <c r="E240" s="37" t="s">
        <v>61</v>
      </c>
      <c r="F240" s="19" t="s">
        <v>18</v>
      </c>
      <c r="G240" s="85">
        <v>2500</v>
      </c>
      <c r="H240" s="76" t="s">
        <v>17</v>
      </c>
    </row>
    <row r="241" spans="1:8" ht="15">
      <c r="A241" s="21" t="s">
        <v>40</v>
      </c>
      <c r="B241" s="21" t="s">
        <v>56</v>
      </c>
      <c r="C241" s="21" t="s">
        <v>65</v>
      </c>
      <c r="D241" s="84" t="s">
        <v>20</v>
      </c>
      <c r="E241" s="37" t="s">
        <v>61</v>
      </c>
      <c r="F241" s="19" t="s">
        <v>18</v>
      </c>
      <c r="G241" s="85">
        <v>1100</v>
      </c>
      <c r="H241" s="76" t="s">
        <v>17</v>
      </c>
    </row>
    <row r="242" spans="1:8" ht="15">
      <c r="A242" s="21" t="s">
        <v>40</v>
      </c>
      <c r="B242" s="21" t="s">
        <v>56</v>
      </c>
      <c r="C242" s="21" t="s">
        <v>65</v>
      </c>
      <c r="D242" s="84" t="s">
        <v>20</v>
      </c>
      <c r="E242" s="37" t="s">
        <v>61</v>
      </c>
      <c r="F242" s="19" t="s">
        <v>18</v>
      </c>
      <c r="G242" s="85">
        <v>20000</v>
      </c>
      <c r="H242" s="76" t="s">
        <v>17</v>
      </c>
    </row>
    <row r="243" spans="1:8" ht="15">
      <c r="A243" s="21" t="s">
        <v>40</v>
      </c>
      <c r="B243" s="21" t="s">
        <v>56</v>
      </c>
      <c r="C243" s="21" t="s">
        <v>65</v>
      </c>
      <c r="D243" s="84" t="s">
        <v>20</v>
      </c>
      <c r="E243" s="37" t="s">
        <v>61</v>
      </c>
      <c r="F243" s="19" t="s">
        <v>18</v>
      </c>
      <c r="G243" s="85">
        <v>50000</v>
      </c>
      <c r="H243" s="76" t="s">
        <v>17</v>
      </c>
    </row>
    <row r="244" spans="1:8" ht="15">
      <c r="A244" s="21" t="s">
        <v>40</v>
      </c>
      <c r="B244" s="21" t="s">
        <v>56</v>
      </c>
      <c r="C244" s="21" t="s">
        <v>65</v>
      </c>
      <c r="D244" s="84" t="s">
        <v>20</v>
      </c>
      <c r="E244" s="37" t="s">
        <v>61</v>
      </c>
      <c r="F244" s="19" t="s">
        <v>18</v>
      </c>
      <c r="G244" s="85">
        <v>25000</v>
      </c>
      <c r="H244" s="76" t="s">
        <v>17</v>
      </c>
    </row>
    <row r="245" spans="1:8" ht="15">
      <c r="A245" s="21" t="s">
        <v>40</v>
      </c>
      <c r="B245" s="21" t="s">
        <v>56</v>
      </c>
      <c r="C245" s="21" t="s">
        <v>65</v>
      </c>
      <c r="D245" s="84" t="s">
        <v>20</v>
      </c>
      <c r="E245" s="37" t="s">
        <v>61</v>
      </c>
      <c r="F245" s="19" t="s">
        <v>18</v>
      </c>
      <c r="G245" s="85">
        <v>50000</v>
      </c>
      <c r="H245" s="76" t="s">
        <v>17</v>
      </c>
    </row>
    <row r="246" spans="1:8" ht="15">
      <c r="A246" s="21" t="s">
        <v>40</v>
      </c>
      <c r="B246" s="21" t="s">
        <v>56</v>
      </c>
      <c r="C246" s="21" t="s">
        <v>65</v>
      </c>
      <c r="D246" s="84" t="s">
        <v>20</v>
      </c>
      <c r="E246" s="37" t="s">
        <v>61</v>
      </c>
      <c r="F246" s="19" t="s">
        <v>18</v>
      </c>
      <c r="G246" s="85">
        <v>40000</v>
      </c>
      <c r="H246" s="76" t="s">
        <v>17</v>
      </c>
    </row>
    <row r="247" spans="1:8" ht="15">
      <c r="A247" s="21" t="s">
        <v>40</v>
      </c>
      <c r="B247" s="21" t="s">
        <v>56</v>
      </c>
      <c r="C247" s="21" t="s">
        <v>65</v>
      </c>
      <c r="D247" s="84" t="s">
        <v>21</v>
      </c>
      <c r="E247" s="37" t="s">
        <v>61</v>
      </c>
      <c r="F247" s="19" t="s">
        <v>18</v>
      </c>
      <c r="G247" s="85">
        <v>29000</v>
      </c>
      <c r="H247" s="76" t="s">
        <v>17</v>
      </c>
    </row>
    <row r="248" spans="1:8" ht="15">
      <c r="A248" s="21" t="s">
        <v>40</v>
      </c>
      <c r="B248" s="21" t="s">
        <v>56</v>
      </c>
      <c r="C248" s="21" t="s">
        <v>65</v>
      </c>
      <c r="D248" s="84" t="s">
        <v>21</v>
      </c>
      <c r="E248" s="37" t="s">
        <v>61</v>
      </c>
      <c r="F248" s="19" t="s">
        <v>18</v>
      </c>
      <c r="G248" s="85">
        <v>49000</v>
      </c>
      <c r="H248" s="76" t="s">
        <v>17</v>
      </c>
    </row>
    <row r="249" spans="1:8" ht="15">
      <c r="A249" s="21" t="s">
        <v>40</v>
      </c>
      <c r="B249" s="21" t="s">
        <v>56</v>
      </c>
      <c r="C249" s="21" t="s">
        <v>65</v>
      </c>
      <c r="D249" s="84" t="s">
        <v>21</v>
      </c>
      <c r="E249" s="37" t="s">
        <v>61</v>
      </c>
      <c r="F249" s="19" t="s">
        <v>18</v>
      </c>
      <c r="G249" s="85">
        <v>17000</v>
      </c>
      <c r="H249" s="76" t="s">
        <v>17</v>
      </c>
    </row>
    <row r="250" spans="1:8" ht="15">
      <c r="A250" s="21" t="s">
        <v>40</v>
      </c>
      <c r="B250" s="21" t="s">
        <v>56</v>
      </c>
      <c r="C250" s="21" t="s">
        <v>65</v>
      </c>
      <c r="D250" s="84" t="s">
        <v>20</v>
      </c>
      <c r="E250" s="37" t="s">
        <v>61</v>
      </c>
      <c r="F250" s="19" t="s">
        <v>18</v>
      </c>
      <c r="G250" s="85">
        <v>60000</v>
      </c>
      <c r="H250" s="76" t="s">
        <v>17</v>
      </c>
    </row>
    <row r="251" spans="1:8" ht="15">
      <c r="A251" s="21" t="s">
        <v>40</v>
      </c>
      <c r="B251" s="21" t="s">
        <v>56</v>
      </c>
      <c r="C251" s="21" t="s">
        <v>65</v>
      </c>
      <c r="D251" s="84" t="s">
        <v>20</v>
      </c>
      <c r="E251" s="37" t="s">
        <v>61</v>
      </c>
      <c r="F251" s="19" t="s">
        <v>18</v>
      </c>
      <c r="G251" s="85">
        <v>47000</v>
      </c>
      <c r="H251" s="76" t="s">
        <v>17</v>
      </c>
    </row>
    <row r="252" spans="1:8" ht="15">
      <c r="A252" s="21" t="s">
        <v>40</v>
      </c>
      <c r="B252" s="21" t="s">
        <v>56</v>
      </c>
      <c r="C252" s="21" t="s">
        <v>65</v>
      </c>
      <c r="D252" s="84" t="s">
        <v>20</v>
      </c>
      <c r="E252" s="37" t="s">
        <v>61</v>
      </c>
      <c r="F252" s="19" t="s">
        <v>18</v>
      </c>
      <c r="G252" s="85">
        <v>40000</v>
      </c>
      <c r="H252" s="76" t="s">
        <v>17</v>
      </c>
    </row>
    <row r="253" spans="1:8" ht="15">
      <c r="A253" s="21" t="s">
        <v>40</v>
      </c>
      <c r="B253" s="21" t="s">
        <v>56</v>
      </c>
      <c r="C253" s="21" t="s">
        <v>65</v>
      </c>
      <c r="D253" s="84" t="s">
        <v>20</v>
      </c>
      <c r="E253" s="37" t="s">
        <v>61</v>
      </c>
      <c r="F253" s="19" t="s">
        <v>18</v>
      </c>
      <c r="G253" s="85">
        <v>60000</v>
      </c>
      <c r="H253" s="76" t="s">
        <v>17</v>
      </c>
    </row>
    <row r="254" spans="1:8" ht="15">
      <c r="A254" s="21" t="s">
        <v>40</v>
      </c>
      <c r="B254" s="21" t="s">
        <v>56</v>
      </c>
      <c r="C254" s="21" t="s">
        <v>65</v>
      </c>
      <c r="D254" s="84" t="s">
        <v>20</v>
      </c>
      <c r="E254" s="37" t="s">
        <v>61</v>
      </c>
      <c r="F254" s="19" t="s">
        <v>18</v>
      </c>
      <c r="G254" s="85">
        <v>29000</v>
      </c>
      <c r="H254" s="76" t="s">
        <v>17</v>
      </c>
    </row>
    <row r="255" spans="1:8" ht="15">
      <c r="A255" s="21" t="s">
        <v>40</v>
      </c>
      <c r="B255" s="21" t="s">
        <v>56</v>
      </c>
      <c r="C255" s="21" t="s">
        <v>65</v>
      </c>
      <c r="D255" s="84" t="s">
        <v>20</v>
      </c>
      <c r="E255" s="37" t="s">
        <v>61</v>
      </c>
      <c r="F255" s="19" t="s">
        <v>18</v>
      </c>
      <c r="G255" s="85">
        <v>50000</v>
      </c>
      <c r="H255" s="76" t="s">
        <v>17</v>
      </c>
    </row>
    <row r="256" spans="1:8" ht="15">
      <c r="A256" s="21" t="s">
        <v>40</v>
      </c>
      <c r="B256" s="21" t="s">
        <v>56</v>
      </c>
      <c r="C256" s="21" t="s">
        <v>65</v>
      </c>
      <c r="D256" s="84" t="s">
        <v>20</v>
      </c>
      <c r="E256" s="37" t="s">
        <v>61</v>
      </c>
      <c r="F256" s="19" t="s">
        <v>18</v>
      </c>
      <c r="G256" s="85">
        <v>27000</v>
      </c>
      <c r="H256" s="76" t="s">
        <v>17</v>
      </c>
    </row>
    <row r="257" spans="1:8" ht="15">
      <c r="A257" s="21" t="s">
        <v>40</v>
      </c>
      <c r="B257" s="21" t="s">
        <v>56</v>
      </c>
      <c r="C257" s="21" t="s">
        <v>65</v>
      </c>
      <c r="D257" s="84" t="s">
        <v>20</v>
      </c>
      <c r="E257" s="37" t="s">
        <v>61</v>
      </c>
      <c r="F257" s="19" t="s">
        <v>18</v>
      </c>
      <c r="G257" s="85">
        <v>36000</v>
      </c>
      <c r="H257" s="76" t="s">
        <v>17</v>
      </c>
    </row>
    <row r="258" spans="1:8" ht="15">
      <c r="A258" s="21" t="s">
        <v>40</v>
      </c>
      <c r="B258" s="21" t="s">
        <v>56</v>
      </c>
      <c r="C258" s="21" t="s">
        <v>65</v>
      </c>
      <c r="D258" s="84" t="s">
        <v>20</v>
      </c>
      <c r="E258" s="37" t="s">
        <v>61</v>
      </c>
      <c r="F258" s="19" t="s">
        <v>18</v>
      </c>
      <c r="G258" s="85">
        <v>45000</v>
      </c>
      <c r="H258" s="76" t="s">
        <v>17</v>
      </c>
    </row>
    <row r="259" spans="1:8" ht="30">
      <c r="A259" s="21" t="s">
        <v>40</v>
      </c>
      <c r="B259" s="21" t="s">
        <v>56</v>
      </c>
      <c r="C259" s="21" t="s">
        <v>65</v>
      </c>
      <c r="D259" s="84" t="s">
        <v>19</v>
      </c>
      <c r="E259" s="37" t="s">
        <v>61</v>
      </c>
      <c r="F259" s="19" t="s">
        <v>18</v>
      </c>
      <c r="G259" s="85">
        <v>700</v>
      </c>
      <c r="H259" s="76" t="s">
        <v>17</v>
      </c>
    </row>
    <row r="260" spans="1:8" ht="30">
      <c r="A260" s="21" t="s">
        <v>40</v>
      </c>
      <c r="B260" s="21" t="s">
        <v>56</v>
      </c>
      <c r="C260" s="21" t="s">
        <v>65</v>
      </c>
      <c r="D260" s="84" t="s">
        <v>19</v>
      </c>
      <c r="E260" s="37" t="s">
        <v>61</v>
      </c>
      <c r="F260" s="19" t="s">
        <v>18</v>
      </c>
      <c r="G260" s="85">
        <v>1100</v>
      </c>
      <c r="H260" s="76" t="s">
        <v>17</v>
      </c>
    </row>
    <row r="261" spans="1:8" ht="30">
      <c r="A261" s="21" t="s">
        <v>40</v>
      </c>
      <c r="B261" s="21" t="s">
        <v>56</v>
      </c>
      <c r="C261" s="21" t="s">
        <v>65</v>
      </c>
      <c r="D261" s="84" t="s">
        <v>19</v>
      </c>
      <c r="E261" s="37" t="s">
        <v>61</v>
      </c>
      <c r="F261" s="19" t="s">
        <v>18</v>
      </c>
      <c r="G261" s="85">
        <v>7000</v>
      </c>
      <c r="H261" s="76" t="s">
        <v>17</v>
      </c>
    </row>
    <row r="262" spans="1:8" ht="30">
      <c r="A262" s="21" t="s">
        <v>40</v>
      </c>
      <c r="B262" s="21" t="s">
        <v>56</v>
      </c>
      <c r="C262" s="21" t="s">
        <v>65</v>
      </c>
      <c r="D262" s="84" t="s">
        <v>19</v>
      </c>
      <c r="E262" s="37" t="s">
        <v>61</v>
      </c>
      <c r="F262" s="19" t="s">
        <v>18</v>
      </c>
      <c r="G262" s="85">
        <v>830</v>
      </c>
      <c r="H262" s="76" t="s">
        <v>17</v>
      </c>
    </row>
    <row r="263" spans="1:8" ht="30">
      <c r="A263" s="21" t="s">
        <v>40</v>
      </c>
      <c r="B263" s="21" t="s">
        <v>56</v>
      </c>
      <c r="C263" s="21" t="s">
        <v>65</v>
      </c>
      <c r="D263" s="84" t="s">
        <v>19</v>
      </c>
      <c r="E263" s="37" t="s">
        <v>61</v>
      </c>
      <c r="F263" s="19" t="s">
        <v>18</v>
      </c>
      <c r="G263" s="85">
        <v>850</v>
      </c>
      <c r="H263" s="76" t="s">
        <v>17</v>
      </c>
    </row>
    <row r="264" spans="1:8" ht="30">
      <c r="A264" s="21" t="s">
        <v>40</v>
      </c>
      <c r="B264" s="21" t="s">
        <v>56</v>
      </c>
      <c r="C264" s="21" t="s">
        <v>65</v>
      </c>
      <c r="D264" s="84" t="s">
        <v>19</v>
      </c>
      <c r="E264" s="37" t="s">
        <v>61</v>
      </c>
      <c r="F264" s="19" t="s">
        <v>18</v>
      </c>
      <c r="G264" s="85">
        <v>2100</v>
      </c>
      <c r="H264" s="76" t="s">
        <v>17</v>
      </c>
    </row>
    <row r="265" spans="1:8" ht="30">
      <c r="A265" s="21" t="s">
        <v>40</v>
      </c>
      <c r="B265" s="21" t="s">
        <v>56</v>
      </c>
      <c r="C265" s="21" t="s">
        <v>65</v>
      </c>
      <c r="D265" s="84" t="s">
        <v>19</v>
      </c>
      <c r="E265" s="37" t="s">
        <v>61</v>
      </c>
      <c r="F265" s="19" t="s">
        <v>18</v>
      </c>
      <c r="G265" s="85">
        <v>1000</v>
      </c>
      <c r="H265" s="76" t="s">
        <v>17</v>
      </c>
    </row>
    <row r="266" spans="1:8" ht="30">
      <c r="A266" s="21" t="s">
        <v>40</v>
      </c>
      <c r="B266" s="21" t="s">
        <v>56</v>
      </c>
      <c r="C266" s="21" t="s">
        <v>65</v>
      </c>
      <c r="D266" s="84" t="s">
        <v>19</v>
      </c>
      <c r="E266" s="37" t="s">
        <v>61</v>
      </c>
      <c r="F266" s="19" t="s">
        <v>18</v>
      </c>
      <c r="G266" s="85">
        <v>5000</v>
      </c>
      <c r="H266" s="76" t="s">
        <v>17</v>
      </c>
    </row>
    <row r="267" spans="1:8" ht="30">
      <c r="A267" s="21" t="s">
        <v>40</v>
      </c>
      <c r="B267" s="21" t="s">
        <v>56</v>
      </c>
      <c r="C267" s="21" t="s">
        <v>65</v>
      </c>
      <c r="D267" s="84" t="s">
        <v>19</v>
      </c>
      <c r="E267" s="37" t="s">
        <v>61</v>
      </c>
      <c r="F267" s="19" t="s">
        <v>18</v>
      </c>
      <c r="G267" s="85">
        <v>7000</v>
      </c>
      <c r="H267" s="76" t="s">
        <v>17</v>
      </c>
    </row>
    <row r="268" spans="1:8" ht="30">
      <c r="A268" s="21" t="s">
        <v>40</v>
      </c>
      <c r="B268" s="21" t="s">
        <v>56</v>
      </c>
      <c r="C268" s="21" t="s">
        <v>65</v>
      </c>
      <c r="D268" s="84" t="s">
        <v>19</v>
      </c>
      <c r="E268" s="37" t="s">
        <v>61</v>
      </c>
      <c r="F268" s="19" t="s">
        <v>18</v>
      </c>
      <c r="G268" s="85">
        <v>1150</v>
      </c>
      <c r="H268" s="76" t="s">
        <v>17</v>
      </c>
    </row>
    <row r="269" spans="1:8" ht="30">
      <c r="A269" s="21" t="s">
        <v>40</v>
      </c>
      <c r="B269" s="21" t="s">
        <v>56</v>
      </c>
      <c r="C269" s="21" t="s">
        <v>65</v>
      </c>
      <c r="D269" s="84" t="s">
        <v>19</v>
      </c>
      <c r="E269" s="37" t="s">
        <v>61</v>
      </c>
      <c r="F269" s="19" t="s">
        <v>18</v>
      </c>
      <c r="G269" s="85">
        <v>1300</v>
      </c>
      <c r="H269" s="76" t="s">
        <v>17</v>
      </c>
    </row>
    <row r="270" spans="1:8" ht="30">
      <c r="A270" s="21" t="s">
        <v>40</v>
      </c>
      <c r="B270" s="21" t="s">
        <v>56</v>
      </c>
      <c r="C270" s="21" t="s">
        <v>65</v>
      </c>
      <c r="D270" s="84" t="s">
        <v>19</v>
      </c>
      <c r="E270" s="37" t="s">
        <v>61</v>
      </c>
      <c r="F270" s="19" t="s">
        <v>18</v>
      </c>
      <c r="G270" s="85">
        <v>1000</v>
      </c>
      <c r="H270" s="76" t="s">
        <v>17</v>
      </c>
    </row>
    <row r="271" spans="1:8" ht="30">
      <c r="A271" s="21" t="s">
        <v>40</v>
      </c>
      <c r="B271" s="21" t="s">
        <v>56</v>
      </c>
      <c r="C271" s="21" t="s">
        <v>65</v>
      </c>
      <c r="D271" s="84" t="s">
        <v>19</v>
      </c>
      <c r="E271" s="37" t="s">
        <v>61</v>
      </c>
      <c r="F271" s="19" t="s">
        <v>18</v>
      </c>
      <c r="G271" s="85">
        <v>7000</v>
      </c>
      <c r="H271" s="76" t="s">
        <v>17</v>
      </c>
    </row>
    <row r="272" spans="1:8" ht="30">
      <c r="A272" s="21" t="s">
        <v>40</v>
      </c>
      <c r="B272" s="21" t="s">
        <v>56</v>
      </c>
      <c r="C272" s="21" t="s">
        <v>65</v>
      </c>
      <c r="D272" s="84" t="s">
        <v>19</v>
      </c>
      <c r="E272" s="37" t="s">
        <v>61</v>
      </c>
      <c r="F272" s="19" t="s">
        <v>18</v>
      </c>
      <c r="G272" s="85">
        <v>500</v>
      </c>
      <c r="H272" s="76" t="s">
        <v>17</v>
      </c>
    </row>
    <row r="273" spans="1:8" ht="30">
      <c r="A273" s="21" t="s">
        <v>40</v>
      </c>
      <c r="B273" s="21" t="s">
        <v>56</v>
      </c>
      <c r="C273" s="21" t="s">
        <v>65</v>
      </c>
      <c r="D273" s="84" t="s">
        <v>19</v>
      </c>
      <c r="E273" s="37" t="s">
        <v>61</v>
      </c>
      <c r="F273" s="19" t="s">
        <v>18</v>
      </c>
      <c r="G273" s="85">
        <v>1550</v>
      </c>
      <c r="H273" s="76" t="s">
        <v>17</v>
      </c>
    </row>
    <row r="274" spans="1:8" ht="30">
      <c r="A274" s="21" t="s">
        <v>40</v>
      </c>
      <c r="B274" s="21" t="s">
        <v>56</v>
      </c>
      <c r="C274" s="21" t="s">
        <v>65</v>
      </c>
      <c r="D274" s="84" t="s">
        <v>19</v>
      </c>
      <c r="E274" s="37" t="s">
        <v>61</v>
      </c>
      <c r="F274" s="19" t="s">
        <v>18</v>
      </c>
      <c r="G274" s="85">
        <v>1750</v>
      </c>
      <c r="H274" s="76" t="s">
        <v>17</v>
      </c>
    </row>
    <row r="275" spans="1:8" ht="30">
      <c r="A275" s="21" t="s">
        <v>40</v>
      </c>
      <c r="B275" s="21" t="s">
        <v>56</v>
      </c>
      <c r="C275" s="21" t="s">
        <v>65</v>
      </c>
      <c r="D275" s="84" t="s">
        <v>19</v>
      </c>
      <c r="E275" s="37" t="s">
        <v>61</v>
      </c>
      <c r="F275" s="19" t="s">
        <v>18</v>
      </c>
      <c r="G275" s="85">
        <v>1000</v>
      </c>
      <c r="H275" s="76" t="s">
        <v>17</v>
      </c>
    </row>
    <row r="276" spans="1:8" ht="30">
      <c r="A276" s="21" t="s">
        <v>40</v>
      </c>
      <c r="B276" s="21" t="s">
        <v>56</v>
      </c>
      <c r="C276" s="21" t="s">
        <v>65</v>
      </c>
      <c r="D276" s="84" t="s">
        <v>19</v>
      </c>
      <c r="E276" s="37" t="s">
        <v>61</v>
      </c>
      <c r="F276" s="19" t="s">
        <v>18</v>
      </c>
      <c r="G276" s="85">
        <v>400</v>
      </c>
      <c r="H276" s="76" t="s">
        <v>17</v>
      </c>
    </row>
    <row r="277" spans="1:8" ht="30">
      <c r="A277" s="21" t="s">
        <v>40</v>
      </c>
      <c r="B277" s="21" t="s">
        <v>56</v>
      </c>
      <c r="C277" s="21" t="s">
        <v>65</v>
      </c>
      <c r="D277" s="84" t="s">
        <v>19</v>
      </c>
      <c r="E277" s="37" t="s">
        <v>61</v>
      </c>
      <c r="F277" s="19" t="s">
        <v>18</v>
      </c>
      <c r="G277" s="85">
        <v>1600</v>
      </c>
      <c r="H277" s="76" t="s">
        <v>17</v>
      </c>
    </row>
    <row r="278" spans="1:8" ht="30">
      <c r="A278" s="21" t="s">
        <v>40</v>
      </c>
      <c r="B278" s="21" t="s">
        <v>56</v>
      </c>
      <c r="C278" s="21" t="s">
        <v>65</v>
      </c>
      <c r="D278" s="84" t="s">
        <v>19</v>
      </c>
      <c r="E278" s="37" t="s">
        <v>61</v>
      </c>
      <c r="F278" s="19" t="s">
        <v>18</v>
      </c>
      <c r="G278" s="85">
        <v>750</v>
      </c>
      <c r="H278" s="76" t="s">
        <v>17</v>
      </c>
    </row>
    <row r="279" spans="1:8" ht="30">
      <c r="A279" s="21" t="s">
        <v>40</v>
      </c>
      <c r="B279" s="21" t="s">
        <v>56</v>
      </c>
      <c r="C279" s="21" t="s">
        <v>65</v>
      </c>
      <c r="D279" s="84" t="s">
        <v>19</v>
      </c>
      <c r="E279" s="37" t="s">
        <v>61</v>
      </c>
      <c r="F279" s="19" t="s">
        <v>18</v>
      </c>
      <c r="G279" s="85">
        <v>7000</v>
      </c>
      <c r="H279" s="76" t="s">
        <v>17</v>
      </c>
    </row>
    <row r="280" spans="1:8" ht="30">
      <c r="A280" s="21" t="s">
        <v>40</v>
      </c>
      <c r="B280" s="21" t="s">
        <v>56</v>
      </c>
      <c r="C280" s="21" t="s">
        <v>65</v>
      </c>
      <c r="D280" s="84" t="s">
        <v>19</v>
      </c>
      <c r="E280" s="37" t="s">
        <v>61</v>
      </c>
      <c r="F280" s="19" t="s">
        <v>18</v>
      </c>
      <c r="G280" s="85">
        <v>1000</v>
      </c>
      <c r="H280" s="76" t="s">
        <v>17</v>
      </c>
    </row>
    <row r="281" spans="1:8" ht="30">
      <c r="A281" s="21" t="s">
        <v>40</v>
      </c>
      <c r="B281" s="21" t="s">
        <v>56</v>
      </c>
      <c r="C281" s="21" t="s">
        <v>65</v>
      </c>
      <c r="D281" s="84" t="s">
        <v>19</v>
      </c>
      <c r="E281" s="37" t="s">
        <v>61</v>
      </c>
      <c r="F281" s="19" t="s">
        <v>18</v>
      </c>
      <c r="G281" s="85">
        <v>300</v>
      </c>
      <c r="H281" s="76" t="s">
        <v>17</v>
      </c>
    </row>
    <row r="282" spans="1:8" ht="30">
      <c r="A282" s="21" t="s">
        <v>40</v>
      </c>
      <c r="B282" s="21" t="s">
        <v>56</v>
      </c>
      <c r="C282" s="21" t="s">
        <v>65</v>
      </c>
      <c r="D282" s="84" t="s">
        <v>19</v>
      </c>
      <c r="E282" s="37" t="s">
        <v>61</v>
      </c>
      <c r="F282" s="19" t="s">
        <v>18</v>
      </c>
      <c r="G282" s="85">
        <v>2100</v>
      </c>
      <c r="H282" s="76" t="s">
        <v>17</v>
      </c>
    </row>
    <row r="283" spans="1:8" ht="30">
      <c r="A283" s="21" t="s">
        <v>40</v>
      </c>
      <c r="B283" s="21" t="s">
        <v>56</v>
      </c>
      <c r="C283" s="21" t="s">
        <v>65</v>
      </c>
      <c r="D283" s="84" t="s">
        <v>19</v>
      </c>
      <c r="E283" s="37" t="s">
        <v>61</v>
      </c>
      <c r="F283" s="19" t="s">
        <v>18</v>
      </c>
      <c r="G283" s="85">
        <v>4550</v>
      </c>
      <c r="H283" s="76" t="s">
        <v>17</v>
      </c>
    </row>
    <row r="284" spans="1:8" ht="15">
      <c r="A284" s="27" t="s">
        <v>40</v>
      </c>
      <c r="B284" s="27" t="s">
        <v>56</v>
      </c>
      <c r="C284" s="27" t="s">
        <v>65</v>
      </c>
      <c r="D284" s="31"/>
      <c r="E284" s="37" t="s">
        <v>61</v>
      </c>
      <c r="F284" s="31" t="s">
        <v>6</v>
      </c>
      <c r="G284" s="37">
        <v>913</v>
      </c>
      <c r="H284" s="69" t="s">
        <v>5</v>
      </c>
    </row>
    <row r="285" spans="1:8" ht="15">
      <c r="A285" s="27" t="s">
        <v>40</v>
      </c>
      <c r="B285" s="27" t="s">
        <v>56</v>
      </c>
      <c r="C285" s="27" t="s">
        <v>65</v>
      </c>
      <c r="D285" s="31"/>
      <c r="E285" s="37" t="s">
        <v>61</v>
      </c>
      <c r="F285" s="31" t="s">
        <v>6</v>
      </c>
      <c r="G285" s="37">
        <v>913</v>
      </c>
      <c r="H285" s="69" t="s">
        <v>5</v>
      </c>
    </row>
    <row r="286" spans="1:8" ht="15">
      <c r="A286" s="27" t="s">
        <v>40</v>
      </c>
      <c r="B286" s="27" t="s">
        <v>56</v>
      </c>
      <c r="C286" s="27" t="s">
        <v>65</v>
      </c>
      <c r="D286" s="31"/>
      <c r="E286" s="37" t="s">
        <v>61</v>
      </c>
      <c r="F286" s="31" t="s">
        <v>6</v>
      </c>
      <c r="G286" s="37">
        <v>913</v>
      </c>
      <c r="H286" s="69" t="s">
        <v>5</v>
      </c>
    </row>
    <row r="287" spans="1:8" ht="15">
      <c r="A287" s="27" t="s">
        <v>40</v>
      </c>
      <c r="B287" s="27" t="s">
        <v>56</v>
      </c>
      <c r="C287" s="27" t="s">
        <v>65</v>
      </c>
      <c r="D287" s="31"/>
      <c r="E287" s="37" t="s">
        <v>61</v>
      </c>
      <c r="F287" s="31" t="s">
        <v>6</v>
      </c>
      <c r="G287" s="37">
        <v>913</v>
      </c>
      <c r="H287" s="69" t="s">
        <v>5</v>
      </c>
    </row>
    <row r="288" spans="1:8" ht="15">
      <c r="A288" s="27" t="s">
        <v>40</v>
      </c>
      <c r="B288" s="27" t="s">
        <v>56</v>
      </c>
      <c r="C288" s="27" t="s">
        <v>65</v>
      </c>
      <c r="D288" s="31"/>
      <c r="E288" s="37" t="s">
        <v>61</v>
      </c>
      <c r="F288" s="31" t="s">
        <v>6</v>
      </c>
      <c r="G288" s="37">
        <v>913</v>
      </c>
      <c r="H288" s="69" t="s">
        <v>5</v>
      </c>
    </row>
    <row r="289" spans="1:8" ht="15">
      <c r="A289" s="27" t="s">
        <v>40</v>
      </c>
      <c r="B289" s="27" t="s">
        <v>56</v>
      </c>
      <c r="C289" s="27" t="s">
        <v>65</v>
      </c>
      <c r="D289" s="31"/>
      <c r="E289" s="37" t="s">
        <v>61</v>
      </c>
      <c r="F289" s="31" t="s">
        <v>6</v>
      </c>
      <c r="G289" s="37">
        <v>913</v>
      </c>
      <c r="H289" s="69" t="s">
        <v>5</v>
      </c>
    </row>
    <row r="290" spans="1:8" ht="15">
      <c r="A290" s="27" t="s">
        <v>40</v>
      </c>
      <c r="B290" s="27" t="s">
        <v>56</v>
      </c>
      <c r="C290" s="27" t="s">
        <v>65</v>
      </c>
      <c r="D290" s="31"/>
      <c r="E290" s="37" t="s">
        <v>61</v>
      </c>
      <c r="F290" s="31" t="s">
        <v>6</v>
      </c>
      <c r="G290" s="37">
        <v>913</v>
      </c>
      <c r="H290" s="69" t="s">
        <v>5</v>
      </c>
    </row>
    <row r="291" spans="1:8" ht="15">
      <c r="A291" s="27" t="s">
        <v>40</v>
      </c>
      <c r="B291" s="27" t="s">
        <v>56</v>
      </c>
      <c r="C291" s="27" t="s">
        <v>65</v>
      </c>
      <c r="D291" s="31"/>
      <c r="E291" s="37" t="s">
        <v>61</v>
      </c>
      <c r="F291" s="31" t="s">
        <v>6</v>
      </c>
      <c r="G291" s="37">
        <v>913</v>
      </c>
      <c r="H291" s="69" t="s">
        <v>5</v>
      </c>
    </row>
    <row r="292" spans="1:8" ht="15">
      <c r="A292" s="27" t="s">
        <v>40</v>
      </c>
      <c r="B292" s="27" t="s">
        <v>56</v>
      </c>
      <c r="C292" s="27" t="s">
        <v>65</v>
      </c>
      <c r="D292" s="31"/>
      <c r="E292" s="37" t="s">
        <v>61</v>
      </c>
      <c r="F292" s="31" t="s">
        <v>6</v>
      </c>
      <c r="G292" s="37">
        <v>913</v>
      </c>
      <c r="H292" s="69" t="s">
        <v>5</v>
      </c>
    </row>
    <row r="293" spans="1:8" ht="15">
      <c r="A293" s="27" t="s">
        <v>40</v>
      </c>
      <c r="B293" s="27" t="s">
        <v>56</v>
      </c>
      <c r="C293" s="27" t="s">
        <v>65</v>
      </c>
      <c r="D293" s="31"/>
      <c r="E293" s="37" t="s">
        <v>61</v>
      </c>
      <c r="F293" s="31" t="s">
        <v>6</v>
      </c>
      <c r="G293" s="37">
        <v>913</v>
      </c>
      <c r="H293" s="69" t="s">
        <v>5</v>
      </c>
    </row>
    <row r="294" spans="1:8" ht="15">
      <c r="A294" s="27" t="s">
        <v>40</v>
      </c>
      <c r="B294" s="27" t="s">
        <v>56</v>
      </c>
      <c r="C294" s="27" t="s">
        <v>65</v>
      </c>
      <c r="D294" s="31"/>
      <c r="E294" s="37" t="s">
        <v>61</v>
      </c>
      <c r="F294" s="31" t="s">
        <v>6</v>
      </c>
      <c r="G294" s="37">
        <v>913</v>
      </c>
      <c r="H294" s="69" t="s">
        <v>5</v>
      </c>
    </row>
    <row r="295" spans="1:8" ht="15">
      <c r="A295" s="27" t="s">
        <v>40</v>
      </c>
      <c r="B295" s="27" t="s">
        <v>56</v>
      </c>
      <c r="C295" s="27" t="s">
        <v>65</v>
      </c>
      <c r="D295" s="31"/>
      <c r="E295" s="37" t="s">
        <v>61</v>
      </c>
      <c r="F295" s="31" t="s">
        <v>6</v>
      </c>
      <c r="G295" s="37">
        <v>913</v>
      </c>
      <c r="H295" s="69" t="s">
        <v>5</v>
      </c>
    </row>
    <row r="296" spans="1:8" ht="15">
      <c r="A296" s="27" t="s">
        <v>40</v>
      </c>
      <c r="B296" s="27" t="s">
        <v>56</v>
      </c>
      <c r="C296" s="27" t="s">
        <v>65</v>
      </c>
      <c r="D296" s="31"/>
      <c r="E296" s="37" t="s">
        <v>61</v>
      </c>
      <c r="F296" s="31" t="s">
        <v>6</v>
      </c>
      <c r="G296" s="37">
        <v>913</v>
      </c>
      <c r="H296" s="69" t="s">
        <v>5</v>
      </c>
    </row>
    <row r="297" spans="1:8" ht="15">
      <c r="A297" s="27" t="s">
        <v>40</v>
      </c>
      <c r="B297" s="27" t="s">
        <v>56</v>
      </c>
      <c r="C297" s="27" t="s">
        <v>65</v>
      </c>
      <c r="D297" s="31"/>
      <c r="E297" s="37" t="s">
        <v>61</v>
      </c>
      <c r="F297" s="31" t="s">
        <v>6</v>
      </c>
      <c r="G297" s="37">
        <v>913</v>
      </c>
      <c r="H297" s="69" t="s">
        <v>5</v>
      </c>
    </row>
    <row r="298" spans="1:8" ht="15">
      <c r="A298" s="27" t="s">
        <v>40</v>
      </c>
      <c r="B298" s="27" t="s">
        <v>56</v>
      </c>
      <c r="C298" s="27" t="s">
        <v>65</v>
      </c>
      <c r="D298" s="31"/>
      <c r="E298" s="37" t="s">
        <v>61</v>
      </c>
      <c r="F298" s="31" t="s">
        <v>6</v>
      </c>
      <c r="G298" s="37">
        <v>913</v>
      </c>
      <c r="H298" s="69" t="s">
        <v>5</v>
      </c>
    </row>
    <row r="299" spans="1:8" ht="15">
      <c r="A299" s="27" t="s">
        <v>40</v>
      </c>
      <c r="B299" s="27" t="s">
        <v>56</v>
      </c>
      <c r="C299" s="27" t="s">
        <v>65</v>
      </c>
      <c r="D299" s="31"/>
      <c r="E299" s="37" t="s">
        <v>61</v>
      </c>
      <c r="F299" s="31" t="s">
        <v>6</v>
      </c>
      <c r="G299" s="37">
        <v>913</v>
      </c>
      <c r="H299" s="69" t="s">
        <v>5</v>
      </c>
    </row>
    <row r="300" spans="1:8" ht="15">
      <c r="A300" s="27" t="s">
        <v>40</v>
      </c>
      <c r="B300" s="27" t="s">
        <v>56</v>
      </c>
      <c r="C300" s="27" t="s">
        <v>65</v>
      </c>
      <c r="D300" s="31"/>
      <c r="E300" s="37" t="s">
        <v>61</v>
      </c>
      <c r="F300" s="31" t="s">
        <v>6</v>
      </c>
      <c r="G300" s="37">
        <v>913</v>
      </c>
      <c r="H300" s="69" t="s">
        <v>5</v>
      </c>
    </row>
    <row r="301" spans="1:8" ht="15">
      <c r="A301" s="27" t="s">
        <v>40</v>
      </c>
      <c r="B301" s="27" t="s">
        <v>56</v>
      </c>
      <c r="C301" s="27" t="s">
        <v>65</v>
      </c>
      <c r="D301" s="31"/>
      <c r="E301" s="37" t="s">
        <v>61</v>
      </c>
      <c r="F301" s="31" t="s">
        <v>6</v>
      </c>
      <c r="G301" s="37">
        <v>1833</v>
      </c>
      <c r="H301" s="69" t="s">
        <v>5</v>
      </c>
    </row>
    <row r="302" spans="1:8" ht="15">
      <c r="A302" s="27" t="s">
        <v>40</v>
      </c>
      <c r="B302" s="27" t="s">
        <v>56</v>
      </c>
      <c r="C302" s="27" t="s">
        <v>65</v>
      </c>
      <c r="D302" s="31"/>
      <c r="E302" s="37" t="s">
        <v>61</v>
      </c>
      <c r="F302" s="31" t="s">
        <v>6</v>
      </c>
      <c r="G302" s="37">
        <v>1833</v>
      </c>
      <c r="H302" s="69" t="s">
        <v>5</v>
      </c>
    </row>
    <row r="303" spans="1:8" ht="15">
      <c r="A303" s="27" t="s">
        <v>40</v>
      </c>
      <c r="B303" s="27" t="s">
        <v>56</v>
      </c>
      <c r="C303" s="27" t="s">
        <v>65</v>
      </c>
      <c r="D303" s="31"/>
      <c r="E303" s="37" t="s">
        <v>61</v>
      </c>
      <c r="F303" s="31" t="s">
        <v>6</v>
      </c>
      <c r="G303" s="37">
        <v>1834</v>
      </c>
      <c r="H303" s="69" t="s">
        <v>5</v>
      </c>
    </row>
    <row r="304" spans="1:8" ht="15">
      <c r="A304" s="27" t="s">
        <v>40</v>
      </c>
      <c r="B304" s="27" t="s">
        <v>56</v>
      </c>
      <c r="C304" s="27" t="s">
        <v>65</v>
      </c>
      <c r="D304" s="31"/>
      <c r="E304" s="37" t="s">
        <v>61</v>
      </c>
      <c r="F304" s="31" t="s">
        <v>6</v>
      </c>
      <c r="G304" s="37">
        <v>1833</v>
      </c>
      <c r="H304" s="69" t="s">
        <v>5</v>
      </c>
    </row>
    <row r="305" spans="1:8" ht="15">
      <c r="A305" s="27" t="s">
        <v>40</v>
      </c>
      <c r="B305" s="27" t="s">
        <v>56</v>
      </c>
      <c r="C305" s="27" t="s">
        <v>65</v>
      </c>
      <c r="D305" s="31"/>
      <c r="E305" s="37" t="s">
        <v>61</v>
      </c>
      <c r="F305" s="31" t="s">
        <v>6</v>
      </c>
      <c r="G305" s="37">
        <v>3120</v>
      </c>
      <c r="H305" s="69" t="s">
        <v>5</v>
      </c>
    </row>
    <row r="306" spans="1:8" ht="15">
      <c r="A306" s="27" t="s">
        <v>40</v>
      </c>
      <c r="B306" s="27" t="s">
        <v>56</v>
      </c>
      <c r="C306" s="27" t="s">
        <v>65</v>
      </c>
      <c r="D306" s="31"/>
      <c r="E306" s="37" t="s">
        <v>61</v>
      </c>
      <c r="F306" s="31" t="s">
        <v>6</v>
      </c>
      <c r="G306" s="37">
        <v>140800</v>
      </c>
      <c r="H306" s="69" t="s">
        <v>5</v>
      </c>
    </row>
    <row r="307" spans="1:8" ht="15">
      <c r="A307" s="27" t="s">
        <v>40</v>
      </c>
      <c r="B307" s="27" t="s">
        <v>56</v>
      </c>
      <c r="C307" s="27" t="s">
        <v>65</v>
      </c>
      <c r="D307" s="31"/>
      <c r="E307" s="37" t="s">
        <v>61</v>
      </c>
      <c r="F307" s="31" t="s">
        <v>6</v>
      </c>
      <c r="G307" s="37">
        <v>7713</v>
      </c>
      <c r="H307" s="69" t="s">
        <v>5</v>
      </c>
    </row>
    <row r="308" spans="1:8" ht="15">
      <c r="A308" s="27" t="s">
        <v>40</v>
      </c>
      <c r="B308" s="27" t="s">
        <v>56</v>
      </c>
      <c r="C308" s="27" t="s">
        <v>65</v>
      </c>
      <c r="D308" s="31"/>
      <c r="E308" s="37" t="s">
        <v>61</v>
      </c>
      <c r="F308" s="31" t="s">
        <v>6</v>
      </c>
      <c r="G308" s="37">
        <v>20000</v>
      </c>
      <c r="H308" s="69" t="s">
        <v>5</v>
      </c>
    </row>
    <row r="309" spans="1:8" ht="15">
      <c r="A309" s="27" t="s">
        <v>40</v>
      </c>
      <c r="B309" s="27" t="s">
        <v>56</v>
      </c>
      <c r="C309" s="27" t="s">
        <v>65</v>
      </c>
      <c r="D309" s="31"/>
      <c r="E309" s="37" t="s">
        <v>61</v>
      </c>
      <c r="F309" s="31" t="s">
        <v>6</v>
      </c>
      <c r="G309" s="37">
        <v>18968.7</v>
      </c>
      <c r="H309" s="69" t="s">
        <v>5</v>
      </c>
    </row>
    <row r="310" spans="1:8" ht="15">
      <c r="A310" s="27" t="s">
        <v>40</v>
      </c>
      <c r="B310" s="27" t="s">
        <v>56</v>
      </c>
      <c r="C310" s="27" t="s">
        <v>65</v>
      </c>
      <c r="D310" s="31"/>
      <c r="E310" s="37" t="s">
        <v>61</v>
      </c>
      <c r="F310" s="31" t="s">
        <v>6</v>
      </c>
      <c r="G310" s="37">
        <v>60000</v>
      </c>
      <c r="H310" s="69" t="s">
        <v>5</v>
      </c>
    </row>
    <row r="311" spans="1:8" ht="15">
      <c r="A311" s="27" t="s">
        <v>40</v>
      </c>
      <c r="B311" s="27" t="s">
        <v>56</v>
      </c>
      <c r="C311" s="27" t="s">
        <v>65</v>
      </c>
      <c r="D311" s="31"/>
      <c r="E311" s="37" t="s">
        <v>61</v>
      </c>
      <c r="F311" s="31" t="s">
        <v>6</v>
      </c>
      <c r="G311" s="37">
        <v>200000</v>
      </c>
      <c r="H311" s="69" t="s">
        <v>5</v>
      </c>
    </row>
    <row r="312" spans="1:8" ht="15">
      <c r="A312" s="27" t="s">
        <v>40</v>
      </c>
      <c r="B312" s="27" t="s">
        <v>56</v>
      </c>
      <c r="C312" s="27" t="s">
        <v>65</v>
      </c>
      <c r="D312" s="31"/>
      <c r="E312" s="37" t="s">
        <v>61</v>
      </c>
      <c r="F312" s="31" t="s">
        <v>6</v>
      </c>
      <c r="G312" s="37">
        <v>8525</v>
      </c>
      <c r="H312" s="69" t="s">
        <v>5</v>
      </c>
    </row>
    <row r="313" spans="1:8" ht="15">
      <c r="A313" s="27" t="s">
        <v>40</v>
      </c>
      <c r="B313" s="27" t="s">
        <v>56</v>
      </c>
      <c r="C313" s="27" t="s">
        <v>65</v>
      </c>
      <c r="D313" s="31"/>
      <c r="E313" s="37" t="s">
        <v>61</v>
      </c>
      <c r="F313" s="31" t="s">
        <v>6</v>
      </c>
      <c r="G313" s="37">
        <v>12500</v>
      </c>
      <c r="H313" s="69" t="s">
        <v>5</v>
      </c>
    </row>
    <row r="314" spans="1:8" ht="15">
      <c r="A314" s="27" t="s">
        <v>40</v>
      </c>
      <c r="B314" s="27" t="s">
        <v>56</v>
      </c>
      <c r="C314" s="27" t="s">
        <v>65</v>
      </c>
      <c r="D314" s="31"/>
      <c r="E314" s="37" t="s">
        <v>61</v>
      </c>
      <c r="F314" s="31" t="s">
        <v>6</v>
      </c>
      <c r="G314" s="37">
        <v>28000</v>
      </c>
      <c r="H314" s="69" t="s">
        <v>5</v>
      </c>
    </row>
    <row r="315" spans="1:8" ht="15">
      <c r="A315" s="27" t="s">
        <v>40</v>
      </c>
      <c r="B315" s="27" t="s">
        <v>56</v>
      </c>
      <c r="C315" s="27" t="s">
        <v>65</v>
      </c>
      <c r="D315" s="31"/>
      <c r="E315" s="37" t="s">
        <v>61</v>
      </c>
      <c r="F315" s="31" t="s">
        <v>6</v>
      </c>
      <c r="G315" s="37">
        <v>15000</v>
      </c>
      <c r="H315" s="69" t="s">
        <v>5</v>
      </c>
    </row>
    <row r="316" spans="1:8" ht="15">
      <c r="A316" s="27" t="s">
        <v>40</v>
      </c>
      <c r="B316" s="27" t="s">
        <v>56</v>
      </c>
      <c r="C316" s="27" t="s">
        <v>65</v>
      </c>
      <c r="D316" s="31"/>
      <c r="E316" s="37" t="s">
        <v>61</v>
      </c>
      <c r="F316" s="31" t="s">
        <v>6</v>
      </c>
      <c r="G316" s="37">
        <v>36120</v>
      </c>
      <c r="H316" s="69" t="s">
        <v>5</v>
      </c>
    </row>
    <row r="317" spans="1:8" ht="15">
      <c r="A317" s="27" t="s">
        <v>40</v>
      </c>
      <c r="B317" s="27" t="s">
        <v>56</v>
      </c>
      <c r="C317" s="27" t="s">
        <v>65</v>
      </c>
      <c r="D317" s="31"/>
      <c r="E317" s="37" t="s">
        <v>61</v>
      </c>
      <c r="F317" s="31" t="s">
        <v>6</v>
      </c>
      <c r="G317" s="37">
        <v>50000</v>
      </c>
      <c r="H317" s="69" t="s">
        <v>5</v>
      </c>
    </row>
    <row r="318" spans="1:8" ht="15">
      <c r="A318" s="27" t="s">
        <v>40</v>
      </c>
      <c r="B318" s="27" t="s">
        <v>56</v>
      </c>
      <c r="C318" s="27" t="s">
        <v>65</v>
      </c>
      <c r="D318" s="31"/>
      <c r="E318" s="37" t="s">
        <v>61</v>
      </c>
      <c r="F318" s="31" t="s">
        <v>6</v>
      </c>
      <c r="G318" s="37">
        <v>55020</v>
      </c>
      <c r="H318" s="69" t="s">
        <v>5</v>
      </c>
    </row>
    <row r="319" spans="1:8" ht="15">
      <c r="A319" s="27" t="s">
        <v>40</v>
      </c>
      <c r="B319" s="27" t="s">
        <v>56</v>
      </c>
      <c r="C319" s="27" t="s">
        <v>65</v>
      </c>
      <c r="D319" s="31"/>
      <c r="E319" s="37" t="s">
        <v>61</v>
      </c>
      <c r="F319" s="31" t="s">
        <v>6</v>
      </c>
      <c r="G319" s="37">
        <v>44365</v>
      </c>
      <c r="H319" s="69" t="s">
        <v>5</v>
      </c>
    </row>
    <row r="320" spans="1:8" ht="15">
      <c r="A320" s="27" t="s">
        <v>40</v>
      </c>
      <c r="B320" s="27" t="s">
        <v>56</v>
      </c>
      <c r="C320" s="27" t="s">
        <v>65</v>
      </c>
      <c r="D320" s="31"/>
      <c r="E320" s="37" t="s">
        <v>61</v>
      </c>
      <c r="F320" s="31" t="s">
        <v>6</v>
      </c>
      <c r="G320" s="37">
        <v>65520</v>
      </c>
      <c r="H320" s="69" t="s">
        <v>5</v>
      </c>
    </row>
    <row r="321" spans="1:8" ht="15">
      <c r="A321" s="27" t="s">
        <v>40</v>
      </c>
      <c r="B321" s="27" t="s">
        <v>56</v>
      </c>
      <c r="C321" s="27" t="s">
        <v>65</v>
      </c>
      <c r="D321" s="31"/>
      <c r="E321" s="37" t="s">
        <v>61</v>
      </c>
      <c r="F321" s="31" t="s">
        <v>6</v>
      </c>
      <c r="G321" s="37">
        <v>34720</v>
      </c>
      <c r="H321" s="69" t="s">
        <v>5</v>
      </c>
    </row>
    <row r="322" spans="1:8" ht="15">
      <c r="A322" s="27" t="s">
        <v>40</v>
      </c>
      <c r="B322" s="27" t="s">
        <v>56</v>
      </c>
      <c r="C322" s="27" t="s">
        <v>65</v>
      </c>
      <c r="D322" s="31"/>
      <c r="E322" s="37" t="s">
        <v>61</v>
      </c>
      <c r="F322" s="31" t="s">
        <v>6</v>
      </c>
      <c r="G322" s="37">
        <v>66220</v>
      </c>
      <c r="H322" s="69" t="s">
        <v>5</v>
      </c>
    </row>
    <row r="323" spans="1:8" ht="15">
      <c r="A323" s="27" t="s">
        <v>40</v>
      </c>
      <c r="B323" s="27" t="s">
        <v>56</v>
      </c>
      <c r="C323" s="27" t="s">
        <v>65</v>
      </c>
      <c r="D323" s="31"/>
      <c r="E323" s="37" t="s">
        <v>61</v>
      </c>
      <c r="F323" s="31" t="s">
        <v>6</v>
      </c>
      <c r="G323" s="37">
        <v>20420</v>
      </c>
      <c r="H323" s="69" t="s">
        <v>5</v>
      </c>
    </row>
    <row r="324" spans="1:8" ht="15">
      <c r="A324" s="27" t="s">
        <v>40</v>
      </c>
      <c r="B324" s="27" t="s">
        <v>56</v>
      </c>
      <c r="C324" s="27" t="s">
        <v>65</v>
      </c>
      <c r="D324" s="31"/>
      <c r="E324" s="37" t="s">
        <v>61</v>
      </c>
      <c r="F324" s="31" t="s">
        <v>6</v>
      </c>
      <c r="G324" s="37">
        <v>74720</v>
      </c>
      <c r="H324" s="69" t="s">
        <v>5</v>
      </c>
    </row>
    <row r="325" spans="1:8" ht="15">
      <c r="A325" s="27" t="s">
        <v>40</v>
      </c>
      <c r="B325" s="27" t="s">
        <v>56</v>
      </c>
      <c r="C325" s="27" t="s">
        <v>65</v>
      </c>
      <c r="D325" s="31"/>
      <c r="E325" s="37" t="s">
        <v>61</v>
      </c>
      <c r="F325" s="31" t="s">
        <v>6</v>
      </c>
      <c r="G325" s="37">
        <v>33250</v>
      </c>
      <c r="H325" s="69" t="s">
        <v>5</v>
      </c>
    </row>
    <row r="326" spans="1:8" ht="15">
      <c r="A326" s="27" t="s">
        <v>40</v>
      </c>
      <c r="B326" s="27" t="s">
        <v>56</v>
      </c>
      <c r="C326" s="27" t="s">
        <v>65</v>
      </c>
      <c r="D326" s="31"/>
      <c r="E326" s="37" t="s">
        <v>61</v>
      </c>
      <c r="F326" s="31" t="s">
        <v>6</v>
      </c>
      <c r="G326" s="37">
        <v>76620</v>
      </c>
      <c r="H326" s="69" t="s">
        <v>5</v>
      </c>
    </row>
    <row r="327" spans="1:8" ht="15">
      <c r="A327" s="27" t="s">
        <v>40</v>
      </c>
      <c r="B327" s="27" t="s">
        <v>56</v>
      </c>
      <c r="C327" s="27" t="s">
        <v>65</v>
      </c>
      <c r="D327" s="31"/>
      <c r="E327" s="37" t="s">
        <v>61</v>
      </c>
      <c r="F327" s="31" t="s">
        <v>6</v>
      </c>
      <c r="G327" s="37">
        <v>51280</v>
      </c>
      <c r="H327" s="69" t="s">
        <v>5</v>
      </c>
    </row>
    <row r="328" spans="1:8" ht="15">
      <c r="A328" s="27" t="s">
        <v>40</v>
      </c>
      <c r="B328" s="27" t="s">
        <v>56</v>
      </c>
      <c r="C328" s="27" t="s">
        <v>65</v>
      </c>
      <c r="D328" s="31"/>
      <c r="E328" s="37" t="s">
        <v>61</v>
      </c>
      <c r="F328" s="31" t="s">
        <v>6</v>
      </c>
      <c r="G328" s="37">
        <v>38268</v>
      </c>
      <c r="H328" s="69" t="s">
        <v>5</v>
      </c>
    </row>
    <row r="329" spans="1:8" ht="15">
      <c r="A329" s="27" t="s">
        <v>40</v>
      </c>
      <c r="B329" s="27" t="s">
        <v>56</v>
      </c>
      <c r="C329" s="27" t="s">
        <v>65</v>
      </c>
      <c r="D329" s="31"/>
      <c r="E329" s="37" t="s">
        <v>61</v>
      </c>
      <c r="F329" s="31" t="s">
        <v>6</v>
      </c>
      <c r="G329" s="37">
        <v>57120</v>
      </c>
      <c r="H329" s="69" t="s">
        <v>5</v>
      </c>
    </row>
    <row r="330" spans="1:8" ht="15">
      <c r="A330" s="27" t="s">
        <v>40</v>
      </c>
      <c r="B330" s="27" t="s">
        <v>56</v>
      </c>
      <c r="C330" s="27" t="s">
        <v>65</v>
      </c>
      <c r="D330" s="31"/>
      <c r="E330" s="37" t="s">
        <v>61</v>
      </c>
      <c r="F330" s="31" t="s">
        <v>6</v>
      </c>
      <c r="G330" s="37">
        <v>51720</v>
      </c>
      <c r="H330" s="69" t="s">
        <v>5</v>
      </c>
    </row>
    <row r="331" spans="1:8" ht="15">
      <c r="A331" s="27" t="s">
        <v>40</v>
      </c>
      <c r="B331" s="27" t="s">
        <v>56</v>
      </c>
      <c r="C331" s="27" t="s">
        <v>65</v>
      </c>
      <c r="D331" s="31"/>
      <c r="E331" s="37" t="s">
        <v>61</v>
      </c>
      <c r="F331" s="31" t="s">
        <v>6</v>
      </c>
      <c r="G331" s="37">
        <v>61520</v>
      </c>
      <c r="H331" s="69" t="s">
        <v>5</v>
      </c>
    </row>
    <row r="332" spans="1:8" ht="15">
      <c r="A332" s="27" t="s">
        <v>40</v>
      </c>
      <c r="B332" s="27" t="s">
        <v>56</v>
      </c>
      <c r="C332" s="27" t="s">
        <v>65</v>
      </c>
      <c r="D332" s="31"/>
      <c r="E332" s="37" t="s">
        <v>61</v>
      </c>
      <c r="F332" s="31" t="s">
        <v>6</v>
      </c>
      <c r="G332" s="37">
        <v>60000</v>
      </c>
      <c r="H332" s="69" t="s">
        <v>5</v>
      </c>
    </row>
    <row r="333" spans="1:8" ht="15">
      <c r="A333" s="27" t="s">
        <v>40</v>
      </c>
      <c r="B333" s="27" t="s">
        <v>56</v>
      </c>
      <c r="C333" s="27" t="s">
        <v>65</v>
      </c>
      <c r="D333" s="31"/>
      <c r="E333" s="37" t="s">
        <v>61</v>
      </c>
      <c r="F333" s="31" t="s">
        <v>6</v>
      </c>
      <c r="G333" s="37">
        <v>7000</v>
      </c>
      <c r="H333" s="69" t="s">
        <v>5</v>
      </c>
    </row>
    <row r="334" spans="1:8" ht="15">
      <c r="A334" s="27" t="s">
        <v>40</v>
      </c>
      <c r="B334" s="27" t="s">
        <v>56</v>
      </c>
      <c r="C334" s="27" t="s">
        <v>65</v>
      </c>
      <c r="D334" s="31"/>
      <c r="E334" s="37" t="s">
        <v>61</v>
      </c>
      <c r="F334" s="31" t="s">
        <v>6</v>
      </c>
      <c r="G334" s="37">
        <v>26600</v>
      </c>
      <c r="H334" s="69" t="s">
        <v>5</v>
      </c>
    </row>
    <row r="335" spans="1:8" ht="15">
      <c r="A335" s="27" t="s">
        <v>40</v>
      </c>
      <c r="B335" s="27" t="s">
        <v>56</v>
      </c>
      <c r="C335" s="27" t="s">
        <v>65</v>
      </c>
      <c r="D335" s="31"/>
      <c r="E335" s="37" t="s">
        <v>61</v>
      </c>
      <c r="F335" s="31" t="s">
        <v>6</v>
      </c>
      <c r="G335" s="37">
        <v>27600</v>
      </c>
      <c r="H335" s="69" t="s">
        <v>5</v>
      </c>
    </row>
    <row r="336" spans="1:8" ht="15">
      <c r="A336" s="27" t="s">
        <v>40</v>
      </c>
      <c r="B336" s="27" t="s">
        <v>56</v>
      </c>
      <c r="C336" s="27" t="s">
        <v>65</v>
      </c>
      <c r="D336" s="31"/>
      <c r="E336" s="37" t="s">
        <v>61</v>
      </c>
      <c r="F336" s="31" t="s">
        <v>6</v>
      </c>
      <c r="G336" s="37">
        <v>63820</v>
      </c>
      <c r="H336" s="69" t="s">
        <v>5</v>
      </c>
    </row>
    <row r="337" spans="1:8" ht="15">
      <c r="A337" s="27" t="s">
        <v>40</v>
      </c>
      <c r="B337" s="27" t="s">
        <v>56</v>
      </c>
      <c r="C337" s="27" t="s">
        <v>65</v>
      </c>
      <c r="D337" s="31"/>
      <c r="E337" s="37" t="s">
        <v>61</v>
      </c>
      <c r="F337" s="31" t="s">
        <v>6</v>
      </c>
      <c r="G337" s="37">
        <v>42620</v>
      </c>
      <c r="H337" s="69" t="s">
        <v>5</v>
      </c>
    </row>
    <row r="338" spans="1:8" ht="15">
      <c r="A338" s="27" t="s">
        <v>40</v>
      </c>
      <c r="B338" s="27" t="s">
        <v>56</v>
      </c>
      <c r="C338" s="27" t="s">
        <v>65</v>
      </c>
      <c r="D338" s="31"/>
      <c r="E338" s="37" t="s">
        <v>61</v>
      </c>
      <c r="F338" s="31" t="s">
        <v>6</v>
      </c>
      <c r="G338" s="37">
        <v>146820</v>
      </c>
      <c r="H338" s="69" t="s">
        <v>5</v>
      </c>
    </row>
    <row r="339" spans="1:8" ht="15">
      <c r="A339" s="27" t="s">
        <v>40</v>
      </c>
      <c r="B339" s="27" t="s">
        <v>56</v>
      </c>
      <c r="C339" s="27" t="s">
        <v>65</v>
      </c>
      <c r="D339" s="31"/>
      <c r="E339" s="37" t="s">
        <v>61</v>
      </c>
      <c r="F339" s="31" t="s">
        <v>6</v>
      </c>
      <c r="G339" s="37">
        <v>81450</v>
      </c>
      <c r="H339" s="69" t="s">
        <v>5</v>
      </c>
    </row>
    <row r="340" spans="1:8" ht="15">
      <c r="A340" s="27" t="s">
        <v>40</v>
      </c>
      <c r="B340" s="27" t="s">
        <v>56</v>
      </c>
      <c r="C340" s="27" t="s">
        <v>65</v>
      </c>
      <c r="D340" s="31"/>
      <c r="E340" s="37" t="s">
        <v>61</v>
      </c>
      <c r="F340" s="31" t="s">
        <v>6</v>
      </c>
      <c r="G340" s="37">
        <v>47250</v>
      </c>
      <c r="H340" s="69" t="s">
        <v>5</v>
      </c>
    </row>
    <row r="341" spans="1:8" ht="15">
      <c r="A341" s="27" t="s">
        <v>40</v>
      </c>
      <c r="B341" s="27" t="s">
        <v>56</v>
      </c>
      <c r="C341" s="27" t="s">
        <v>65</v>
      </c>
      <c r="D341" s="31"/>
      <c r="E341" s="37" t="s">
        <v>61</v>
      </c>
      <c r="F341" s="31" t="s">
        <v>6</v>
      </c>
      <c r="G341" s="37">
        <v>59000</v>
      </c>
      <c r="H341" s="69" t="s">
        <v>5</v>
      </c>
    </row>
    <row r="342" spans="1:8" ht="15">
      <c r="A342" s="27" t="s">
        <v>40</v>
      </c>
      <c r="B342" s="27" t="s">
        <v>56</v>
      </c>
      <c r="C342" s="27" t="s">
        <v>65</v>
      </c>
      <c r="D342" s="31"/>
      <c r="E342" s="37" t="s">
        <v>61</v>
      </c>
      <c r="F342" s="31" t="s">
        <v>6</v>
      </c>
      <c r="G342" s="37">
        <v>49500</v>
      </c>
      <c r="H342" s="69" t="s">
        <v>5</v>
      </c>
    </row>
    <row r="343" spans="1:8" ht="15">
      <c r="A343" s="27" t="s">
        <v>40</v>
      </c>
      <c r="B343" s="27" t="s">
        <v>56</v>
      </c>
      <c r="C343" s="27" t="s">
        <v>65</v>
      </c>
      <c r="D343" s="31"/>
      <c r="E343" s="37" t="s">
        <v>61</v>
      </c>
      <c r="F343" s="31" t="s">
        <v>6</v>
      </c>
      <c r="G343" s="37">
        <v>7713</v>
      </c>
      <c r="H343" s="69" t="s">
        <v>5</v>
      </c>
    </row>
    <row r="344" spans="1:8" ht="15">
      <c r="A344" s="27" t="s">
        <v>40</v>
      </c>
      <c r="B344" s="27" t="s">
        <v>56</v>
      </c>
      <c r="C344" s="27" t="s">
        <v>65</v>
      </c>
      <c r="D344" s="31"/>
      <c r="E344" s="37" t="s">
        <v>61</v>
      </c>
      <c r="F344" s="31" t="s">
        <v>6</v>
      </c>
      <c r="G344" s="37">
        <v>18968.7</v>
      </c>
      <c r="H344" s="69" t="s">
        <v>5</v>
      </c>
    </row>
    <row r="345" spans="1:8" ht="15">
      <c r="A345" s="27" t="s">
        <v>40</v>
      </c>
      <c r="B345" s="27" t="s">
        <v>56</v>
      </c>
      <c r="C345" s="27" t="s">
        <v>65</v>
      </c>
      <c r="D345" s="31"/>
      <c r="E345" s="37" t="s">
        <v>61</v>
      </c>
      <c r="F345" s="31" t="s">
        <v>6</v>
      </c>
      <c r="G345" s="37">
        <v>18968.6</v>
      </c>
      <c r="H345" s="69" t="s">
        <v>5</v>
      </c>
    </row>
    <row r="346" spans="1:8" ht="30">
      <c r="A346" s="27" t="s">
        <v>40</v>
      </c>
      <c r="B346" s="27" t="s">
        <v>56</v>
      </c>
      <c r="C346" s="27" t="s">
        <v>65</v>
      </c>
      <c r="D346" s="31"/>
      <c r="E346" s="37" t="s">
        <v>61</v>
      </c>
      <c r="F346" s="31" t="s">
        <v>254</v>
      </c>
      <c r="G346" s="45">
        <v>141637.5</v>
      </c>
      <c r="H346" s="69">
        <v>2012</v>
      </c>
    </row>
    <row r="347" spans="1:8" ht="30">
      <c r="A347" s="27" t="s">
        <v>40</v>
      </c>
      <c r="B347" s="27" t="s">
        <v>56</v>
      </c>
      <c r="C347" s="27" t="s">
        <v>65</v>
      </c>
      <c r="D347" s="31"/>
      <c r="E347" s="37" t="s">
        <v>61</v>
      </c>
      <c r="F347" s="31" t="s">
        <v>253</v>
      </c>
      <c r="G347" s="45">
        <v>4484.5</v>
      </c>
      <c r="H347" s="69" t="s">
        <v>252</v>
      </c>
    </row>
    <row r="348" spans="1:8" ht="45">
      <c r="A348" s="27" t="s">
        <v>40</v>
      </c>
      <c r="B348" s="27" t="s">
        <v>56</v>
      </c>
      <c r="C348" s="27" t="s">
        <v>65</v>
      </c>
      <c r="D348" s="31"/>
      <c r="E348" s="37" t="s">
        <v>61</v>
      </c>
      <c r="F348" s="31" t="s">
        <v>251</v>
      </c>
      <c r="G348" s="45">
        <v>145000</v>
      </c>
      <c r="H348" s="69">
        <v>2012</v>
      </c>
    </row>
    <row r="349" spans="1:8" ht="45">
      <c r="A349" s="27" t="s">
        <v>40</v>
      </c>
      <c r="B349" s="27" t="s">
        <v>56</v>
      </c>
      <c r="C349" s="27" t="s">
        <v>65</v>
      </c>
      <c r="D349" s="31"/>
      <c r="E349" s="37" t="s">
        <v>61</v>
      </c>
      <c r="F349" s="31" t="s">
        <v>250</v>
      </c>
      <c r="G349" s="45">
        <v>409500</v>
      </c>
      <c r="H349" s="69">
        <v>2012</v>
      </c>
    </row>
    <row r="350" spans="1:8" ht="60">
      <c r="A350" s="27" t="s">
        <v>40</v>
      </c>
      <c r="B350" s="27" t="s">
        <v>56</v>
      </c>
      <c r="C350" s="27" t="s">
        <v>65</v>
      </c>
      <c r="D350" s="31"/>
      <c r="E350" s="37" t="s">
        <v>61</v>
      </c>
      <c r="F350" s="31" t="s">
        <v>249</v>
      </c>
      <c r="G350" s="45">
        <v>68000</v>
      </c>
      <c r="H350" s="75">
        <v>2012</v>
      </c>
    </row>
    <row r="351" spans="1:8" ht="60">
      <c r="A351" s="27" t="s">
        <v>40</v>
      </c>
      <c r="B351" s="27" t="s">
        <v>56</v>
      </c>
      <c r="C351" s="27" t="s">
        <v>65</v>
      </c>
      <c r="D351" s="31"/>
      <c r="E351" s="37" t="s">
        <v>61</v>
      </c>
      <c r="F351" s="31" t="s">
        <v>248</v>
      </c>
      <c r="G351" s="45">
        <f>102937.67+246199</f>
        <v>349136.67</v>
      </c>
      <c r="H351" s="69" t="s">
        <v>247</v>
      </c>
    </row>
    <row r="352" spans="1:8" ht="60">
      <c r="A352" s="27" t="s">
        <v>40</v>
      </c>
      <c r="B352" s="27" t="s">
        <v>56</v>
      </c>
      <c r="C352" s="27" t="s">
        <v>65</v>
      </c>
      <c r="D352" s="31"/>
      <c r="E352" s="37" t="s">
        <v>61</v>
      </c>
      <c r="F352" s="31" t="s">
        <v>246</v>
      </c>
      <c r="G352" s="45">
        <v>72500</v>
      </c>
      <c r="H352" s="69">
        <v>2012</v>
      </c>
    </row>
    <row r="353" spans="1:8" ht="60">
      <c r="A353" s="27" t="s">
        <v>40</v>
      </c>
      <c r="B353" s="27" t="s">
        <v>56</v>
      </c>
      <c r="C353" s="27" t="s">
        <v>65</v>
      </c>
      <c r="D353" s="31"/>
      <c r="E353" s="37" t="s">
        <v>61</v>
      </c>
      <c r="F353" s="31" t="s">
        <v>245</v>
      </c>
      <c r="G353" s="45">
        <v>80330.86</v>
      </c>
      <c r="H353" s="69">
        <v>2012</v>
      </c>
    </row>
    <row r="354" spans="1:8" ht="60">
      <c r="A354" s="27" t="s">
        <v>40</v>
      </c>
      <c r="B354" s="27" t="s">
        <v>56</v>
      </c>
      <c r="C354" s="27" t="s">
        <v>65</v>
      </c>
      <c r="D354" s="31"/>
      <c r="E354" s="37" t="s">
        <v>61</v>
      </c>
      <c r="F354" s="31" t="s">
        <v>244</v>
      </c>
      <c r="G354" s="45">
        <v>499993</v>
      </c>
      <c r="H354" s="69">
        <v>2012</v>
      </c>
    </row>
    <row r="355" spans="1:8" ht="15">
      <c r="A355" s="27" t="s">
        <v>40</v>
      </c>
      <c r="B355" s="27" t="s">
        <v>56</v>
      </c>
      <c r="C355" s="27" t="s">
        <v>65</v>
      </c>
      <c r="D355" s="31"/>
      <c r="E355" s="37" t="s">
        <v>61</v>
      </c>
      <c r="F355" s="31" t="s">
        <v>243</v>
      </c>
      <c r="G355" s="37">
        <v>1500</v>
      </c>
      <c r="H355" s="69" t="s">
        <v>242</v>
      </c>
    </row>
    <row r="356" spans="1:8" ht="15">
      <c r="A356" s="27" t="s">
        <v>40</v>
      </c>
      <c r="B356" s="27" t="s">
        <v>56</v>
      </c>
      <c r="C356" s="27" t="s">
        <v>65</v>
      </c>
      <c r="D356" s="31"/>
      <c r="E356" s="37" t="s">
        <v>61</v>
      </c>
      <c r="F356" s="31" t="s">
        <v>241</v>
      </c>
      <c r="G356" s="37">
        <v>500</v>
      </c>
      <c r="H356" s="69" t="s">
        <v>240</v>
      </c>
    </row>
    <row r="357" spans="1:8" ht="15">
      <c r="A357" s="27" t="s">
        <v>40</v>
      </c>
      <c r="B357" s="27" t="s">
        <v>56</v>
      </c>
      <c r="C357" s="27" t="s">
        <v>65</v>
      </c>
      <c r="D357" s="31"/>
      <c r="E357" s="37" t="s">
        <v>61</v>
      </c>
      <c r="F357" s="31" t="s">
        <v>238</v>
      </c>
      <c r="G357" s="37">
        <v>459</v>
      </c>
      <c r="H357" s="69" t="s">
        <v>239</v>
      </c>
    </row>
    <row r="358" spans="1:8" ht="15">
      <c r="A358" s="27" t="s">
        <v>40</v>
      </c>
      <c r="B358" s="27" t="s">
        <v>56</v>
      </c>
      <c r="C358" s="27" t="s">
        <v>65</v>
      </c>
      <c r="D358" s="31"/>
      <c r="E358" s="37" t="s">
        <v>61</v>
      </c>
      <c r="F358" s="31" t="s">
        <v>238</v>
      </c>
      <c r="G358" s="37">
        <v>736</v>
      </c>
      <c r="H358" s="69" t="s">
        <v>237</v>
      </c>
    </row>
    <row r="359" spans="1:8" ht="15">
      <c r="A359" s="27" t="s">
        <v>40</v>
      </c>
      <c r="B359" s="27" t="s">
        <v>56</v>
      </c>
      <c r="C359" s="27"/>
      <c r="D359" s="31" t="s">
        <v>236</v>
      </c>
      <c r="E359" s="37" t="s">
        <v>61</v>
      </c>
      <c r="F359" s="31" t="s">
        <v>235</v>
      </c>
      <c r="G359" s="37">
        <v>20696</v>
      </c>
      <c r="H359" s="69" t="s">
        <v>234</v>
      </c>
    </row>
    <row r="360" spans="1:8" ht="15">
      <c r="A360" s="27" t="s">
        <v>40</v>
      </c>
      <c r="B360" s="27" t="s">
        <v>56</v>
      </c>
      <c r="C360" s="27" t="s">
        <v>64</v>
      </c>
      <c r="D360" s="31"/>
      <c r="E360" s="37" t="s">
        <v>61</v>
      </c>
      <c r="F360" s="31" t="s">
        <v>233</v>
      </c>
      <c r="G360" s="55">
        <v>100000</v>
      </c>
      <c r="H360" s="69" t="s">
        <v>232</v>
      </c>
    </row>
    <row r="361" spans="1:8" ht="15">
      <c r="A361" s="27" t="s">
        <v>40</v>
      </c>
      <c r="B361" s="27" t="s">
        <v>56</v>
      </c>
      <c r="C361" s="27" t="s">
        <v>64</v>
      </c>
      <c r="D361" s="31"/>
      <c r="E361" s="37" t="s">
        <v>61</v>
      </c>
      <c r="F361" s="31" t="s">
        <v>231</v>
      </c>
      <c r="G361" s="55">
        <v>122500</v>
      </c>
      <c r="H361" s="69" t="s">
        <v>230</v>
      </c>
    </row>
    <row r="362" spans="1:8" ht="15">
      <c r="A362" s="27" t="s">
        <v>40</v>
      </c>
      <c r="B362" s="27" t="s">
        <v>56</v>
      </c>
      <c r="C362" s="27" t="s">
        <v>64</v>
      </c>
      <c r="D362" s="31"/>
      <c r="E362" s="37" t="s">
        <v>61</v>
      </c>
      <c r="F362" s="31" t="s">
        <v>229</v>
      </c>
      <c r="G362" s="56">
        <v>25000</v>
      </c>
      <c r="H362" s="69" t="s">
        <v>228</v>
      </c>
    </row>
    <row r="363" spans="1:8" ht="15">
      <c r="A363" s="27" t="s">
        <v>40</v>
      </c>
      <c r="B363" s="27" t="s">
        <v>56</v>
      </c>
      <c r="C363" s="27" t="s">
        <v>64</v>
      </c>
      <c r="D363" s="31"/>
      <c r="E363" s="37" t="s">
        <v>61</v>
      </c>
      <c r="F363" s="31" t="s">
        <v>227</v>
      </c>
      <c r="G363" s="56">
        <v>75000</v>
      </c>
      <c r="H363" s="69" t="s">
        <v>226</v>
      </c>
    </row>
    <row r="364" spans="1:8" ht="15">
      <c r="A364" s="27"/>
      <c r="B364" s="27" t="s">
        <v>56</v>
      </c>
      <c r="C364" s="27" t="s">
        <v>65</v>
      </c>
      <c r="D364" s="31"/>
      <c r="E364" s="37" t="s">
        <v>61</v>
      </c>
      <c r="F364" s="31" t="s">
        <v>225</v>
      </c>
      <c r="G364" s="37">
        <v>50000</v>
      </c>
      <c r="H364" s="69" t="s">
        <v>224</v>
      </c>
    </row>
    <row r="365" spans="1:8" ht="30">
      <c r="A365" s="27" t="s">
        <v>40</v>
      </c>
      <c r="B365" s="27" t="s">
        <v>57</v>
      </c>
      <c r="C365" s="27" t="s">
        <v>65</v>
      </c>
      <c r="D365" s="31"/>
      <c r="E365" s="37" t="s">
        <v>61</v>
      </c>
      <c r="F365" s="31" t="s">
        <v>175</v>
      </c>
      <c r="G365" s="37">
        <v>27500</v>
      </c>
      <c r="H365" s="69" t="s">
        <v>174</v>
      </c>
    </row>
    <row r="366" spans="1:8" ht="15">
      <c r="A366" s="27" t="s">
        <v>40</v>
      </c>
      <c r="B366" s="27" t="s">
        <v>57</v>
      </c>
      <c r="C366" s="27" t="s">
        <v>65</v>
      </c>
      <c r="D366" s="31"/>
      <c r="E366" s="37" t="s">
        <v>61</v>
      </c>
      <c r="F366" s="57" t="s">
        <v>173</v>
      </c>
      <c r="G366" s="58">
        <v>5300</v>
      </c>
      <c r="H366" s="69">
        <v>2012</v>
      </c>
    </row>
    <row r="367" spans="1:8" ht="15">
      <c r="A367" s="27" t="s">
        <v>40</v>
      </c>
      <c r="B367" s="27" t="s">
        <v>57</v>
      </c>
      <c r="C367" s="27" t="s">
        <v>65</v>
      </c>
      <c r="D367" s="31"/>
      <c r="E367" s="37" t="s">
        <v>61</v>
      </c>
      <c r="F367" s="57" t="s">
        <v>173</v>
      </c>
      <c r="G367" s="58">
        <v>5300</v>
      </c>
      <c r="H367" s="69">
        <v>2012</v>
      </c>
    </row>
    <row r="368" spans="1:8" ht="15">
      <c r="A368" s="27" t="s">
        <v>40</v>
      </c>
      <c r="B368" s="27" t="s">
        <v>57</v>
      </c>
      <c r="C368" s="27" t="s">
        <v>65</v>
      </c>
      <c r="D368" s="31"/>
      <c r="E368" s="37" t="s">
        <v>61</v>
      </c>
      <c r="F368" s="57" t="s">
        <v>173</v>
      </c>
      <c r="G368" s="58">
        <v>5300</v>
      </c>
      <c r="H368" s="69">
        <v>2012</v>
      </c>
    </row>
    <row r="369" spans="1:8" ht="15">
      <c r="A369" s="27" t="s">
        <v>40</v>
      </c>
      <c r="B369" s="27" t="s">
        <v>57</v>
      </c>
      <c r="C369" s="27" t="s">
        <v>65</v>
      </c>
      <c r="D369" s="31"/>
      <c r="E369" s="37" t="s">
        <v>61</v>
      </c>
      <c r="F369" s="59" t="s">
        <v>172</v>
      </c>
      <c r="G369" s="60">
        <v>50000</v>
      </c>
      <c r="H369" s="69">
        <v>2012</v>
      </c>
    </row>
    <row r="370" spans="1:8" ht="15">
      <c r="A370" s="27" t="s">
        <v>40</v>
      </c>
      <c r="B370" s="27" t="s">
        <v>57</v>
      </c>
      <c r="C370" s="27" t="s">
        <v>65</v>
      </c>
      <c r="D370" s="31"/>
      <c r="E370" s="37" t="s">
        <v>61</v>
      </c>
      <c r="F370" s="59" t="s">
        <v>172</v>
      </c>
      <c r="G370" s="60">
        <v>50000</v>
      </c>
      <c r="H370" s="69">
        <v>2012</v>
      </c>
    </row>
    <row r="371" spans="1:8" ht="15">
      <c r="A371" s="27" t="s">
        <v>40</v>
      </c>
      <c r="B371" s="27" t="s">
        <v>57</v>
      </c>
      <c r="C371" s="27" t="s">
        <v>65</v>
      </c>
      <c r="D371" s="31"/>
      <c r="E371" s="37" t="s">
        <v>61</v>
      </c>
      <c r="F371" s="19" t="s">
        <v>171</v>
      </c>
      <c r="G371" s="23">
        <v>3780</v>
      </c>
      <c r="H371" s="69">
        <v>2012</v>
      </c>
    </row>
    <row r="372" spans="1:8" ht="15">
      <c r="A372" s="27" t="s">
        <v>40</v>
      </c>
      <c r="B372" s="27" t="s">
        <v>57</v>
      </c>
      <c r="C372" s="27" t="s">
        <v>65</v>
      </c>
      <c r="D372" s="31"/>
      <c r="E372" s="37" t="s">
        <v>61</v>
      </c>
      <c r="F372" s="19" t="s">
        <v>171</v>
      </c>
      <c r="G372" s="37">
        <v>9450</v>
      </c>
      <c r="H372" s="69">
        <v>2012</v>
      </c>
    </row>
    <row r="373" spans="1:8" ht="15">
      <c r="A373" s="27" t="s">
        <v>40</v>
      </c>
      <c r="B373" s="27" t="s">
        <v>57</v>
      </c>
      <c r="C373" s="27" t="s">
        <v>65</v>
      </c>
      <c r="D373" s="31"/>
      <c r="E373" s="37" t="s">
        <v>61</v>
      </c>
      <c r="F373" s="19" t="s">
        <v>171</v>
      </c>
      <c r="G373" s="37">
        <v>10395</v>
      </c>
      <c r="H373" s="69">
        <v>2012</v>
      </c>
    </row>
    <row r="374" spans="1:8" ht="15">
      <c r="A374" s="27" t="s">
        <v>40</v>
      </c>
      <c r="B374" s="27" t="s">
        <v>57</v>
      </c>
      <c r="C374" s="27" t="s">
        <v>65</v>
      </c>
      <c r="D374" s="31"/>
      <c r="E374" s="37" t="s">
        <v>61</v>
      </c>
      <c r="F374" s="19" t="s">
        <v>171</v>
      </c>
      <c r="G374" s="37">
        <v>3600</v>
      </c>
      <c r="H374" s="69">
        <v>2012</v>
      </c>
    </row>
    <row r="375" spans="1:8" ht="15">
      <c r="A375" s="27" t="s">
        <v>40</v>
      </c>
      <c r="B375" s="27" t="s">
        <v>57</v>
      </c>
      <c r="C375" s="27" t="s">
        <v>65</v>
      </c>
      <c r="D375" s="31"/>
      <c r="E375" s="37" t="s">
        <v>61</v>
      </c>
      <c r="F375" s="19" t="s">
        <v>171</v>
      </c>
      <c r="G375" s="37">
        <v>7380</v>
      </c>
      <c r="H375" s="69">
        <v>2012</v>
      </c>
    </row>
    <row r="376" spans="1:8" ht="15">
      <c r="A376" s="27" t="s">
        <v>40</v>
      </c>
      <c r="B376" s="27" t="s">
        <v>57</v>
      </c>
      <c r="C376" s="27" t="s">
        <v>65</v>
      </c>
      <c r="D376" s="31"/>
      <c r="E376" s="37" t="s">
        <v>61</v>
      </c>
      <c r="F376" s="19" t="s">
        <v>171</v>
      </c>
      <c r="G376" s="37">
        <v>15120</v>
      </c>
      <c r="H376" s="69">
        <v>2012</v>
      </c>
    </row>
    <row r="377" spans="1:8" ht="15">
      <c r="A377" s="27" t="s">
        <v>40</v>
      </c>
      <c r="B377" s="27" t="s">
        <v>57</v>
      </c>
      <c r="C377" s="27" t="s">
        <v>65</v>
      </c>
      <c r="D377" s="31"/>
      <c r="E377" s="37" t="s">
        <v>61</v>
      </c>
      <c r="F377" s="19" t="s">
        <v>171</v>
      </c>
      <c r="G377" s="37">
        <v>10585</v>
      </c>
      <c r="H377" s="69">
        <v>2012</v>
      </c>
    </row>
    <row r="378" spans="1:8" ht="15">
      <c r="A378" s="27" t="s">
        <v>40</v>
      </c>
      <c r="B378" s="27" t="s">
        <v>57</v>
      </c>
      <c r="C378" s="27" t="s">
        <v>65</v>
      </c>
      <c r="D378" s="31"/>
      <c r="E378" s="37" t="s">
        <v>61</v>
      </c>
      <c r="F378" s="19" t="s">
        <v>171</v>
      </c>
      <c r="G378" s="37">
        <v>9450</v>
      </c>
      <c r="H378" s="69">
        <v>2012</v>
      </c>
    </row>
    <row r="379" spans="1:8" ht="15">
      <c r="A379" s="27" t="s">
        <v>40</v>
      </c>
      <c r="B379" s="27" t="s">
        <v>57</v>
      </c>
      <c r="C379" s="27" t="s">
        <v>65</v>
      </c>
      <c r="D379" s="31"/>
      <c r="E379" s="37" t="s">
        <v>61</v>
      </c>
      <c r="F379" s="19" t="s">
        <v>171</v>
      </c>
      <c r="G379" s="37">
        <v>9830</v>
      </c>
      <c r="H379" s="69">
        <v>2012</v>
      </c>
    </row>
    <row r="380" spans="1:8" ht="15">
      <c r="A380" s="27" t="s">
        <v>40</v>
      </c>
      <c r="B380" s="27" t="s">
        <v>57</v>
      </c>
      <c r="C380" s="27" t="s">
        <v>65</v>
      </c>
      <c r="D380" s="31"/>
      <c r="E380" s="37" t="s">
        <v>61</v>
      </c>
      <c r="F380" s="19" t="s">
        <v>171</v>
      </c>
      <c r="G380" s="37">
        <v>3780</v>
      </c>
      <c r="H380" s="69">
        <v>2012</v>
      </c>
    </row>
    <row r="381" spans="1:8" ht="15">
      <c r="A381" s="27" t="s">
        <v>40</v>
      </c>
      <c r="B381" s="27" t="s">
        <v>57</v>
      </c>
      <c r="C381" s="27" t="s">
        <v>65</v>
      </c>
      <c r="D381" s="31"/>
      <c r="E381" s="37" t="s">
        <v>61</v>
      </c>
      <c r="F381" s="19" t="s">
        <v>171</v>
      </c>
      <c r="G381" s="37">
        <v>7560</v>
      </c>
      <c r="H381" s="69">
        <v>2012</v>
      </c>
    </row>
    <row r="382" spans="1:8" ht="15">
      <c r="A382" s="27" t="s">
        <v>40</v>
      </c>
      <c r="B382" s="27" t="s">
        <v>57</v>
      </c>
      <c r="C382" s="27" t="s">
        <v>65</v>
      </c>
      <c r="D382" s="31"/>
      <c r="E382" s="37" t="s">
        <v>61</v>
      </c>
      <c r="F382" s="19" t="s">
        <v>171</v>
      </c>
      <c r="G382" s="37">
        <v>6300</v>
      </c>
      <c r="H382" s="69">
        <v>2012</v>
      </c>
    </row>
    <row r="383" spans="1:8" ht="15">
      <c r="A383" s="27" t="s">
        <v>40</v>
      </c>
      <c r="B383" s="27" t="s">
        <v>57</v>
      </c>
      <c r="C383" s="27" t="s">
        <v>65</v>
      </c>
      <c r="D383" s="31"/>
      <c r="E383" s="37" t="s">
        <v>61</v>
      </c>
      <c r="F383" s="19" t="s">
        <v>171</v>
      </c>
      <c r="G383" s="37">
        <v>6300</v>
      </c>
      <c r="H383" s="69">
        <v>2012</v>
      </c>
    </row>
    <row r="384" spans="1:8" ht="15">
      <c r="A384" s="27" t="s">
        <v>40</v>
      </c>
      <c r="B384" s="27" t="s">
        <v>57</v>
      </c>
      <c r="C384" s="27" t="s">
        <v>65</v>
      </c>
      <c r="D384" s="31"/>
      <c r="E384" s="37" t="s">
        <v>61</v>
      </c>
      <c r="F384" s="19" t="s">
        <v>171</v>
      </c>
      <c r="G384" s="61">
        <v>11340</v>
      </c>
      <c r="H384" s="69">
        <v>2012</v>
      </c>
    </row>
    <row r="385" spans="1:8" ht="15">
      <c r="A385" s="27" t="s">
        <v>40</v>
      </c>
      <c r="B385" s="27" t="s">
        <v>57</v>
      </c>
      <c r="C385" s="27" t="s">
        <v>65</v>
      </c>
      <c r="D385" s="31"/>
      <c r="E385" s="37" t="s">
        <v>61</v>
      </c>
      <c r="F385" s="19" t="s">
        <v>171</v>
      </c>
      <c r="G385" s="37">
        <v>15000</v>
      </c>
      <c r="H385" s="69">
        <v>2012</v>
      </c>
    </row>
    <row r="386" spans="1:8" ht="15">
      <c r="A386" s="27" t="s">
        <v>40</v>
      </c>
      <c r="B386" s="27" t="s">
        <v>57</v>
      </c>
      <c r="C386" s="27" t="s">
        <v>65</v>
      </c>
      <c r="D386" s="31"/>
      <c r="E386" s="37" t="s">
        <v>61</v>
      </c>
      <c r="F386" s="19" t="s">
        <v>171</v>
      </c>
      <c r="G386" s="37">
        <v>5911</v>
      </c>
      <c r="H386" s="69">
        <v>2012</v>
      </c>
    </row>
    <row r="387" spans="1:8" ht="15">
      <c r="A387" s="27" t="s">
        <v>40</v>
      </c>
      <c r="B387" s="27" t="s">
        <v>57</v>
      </c>
      <c r="C387" s="27" t="s">
        <v>65</v>
      </c>
      <c r="D387" s="31"/>
      <c r="E387" s="37" t="s">
        <v>61</v>
      </c>
      <c r="F387" s="19" t="s">
        <v>171</v>
      </c>
      <c r="G387" s="37">
        <v>9000</v>
      </c>
      <c r="H387" s="69">
        <v>2012</v>
      </c>
    </row>
    <row r="388" spans="1:8" ht="15">
      <c r="A388" s="27" t="s">
        <v>40</v>
      </c>
      <c r="B388" s="27" t="s">
        <v>57</v>
      </c>
      <c r="C388" s="27" t="s">
        <v>65</v>
      </c>
      <c r="D388" s="31"/>
      <c r="E388" s="37" t="s">
        <v>61</v>
      </c>
      <c r="F388" s="19" t="s">
        <v>171</v>
      </c>
      <c r="G388" s="37">
        <v>11700</v>
      </c>
      <c r="H388" s="69">
        <v>2012</v>
      </c>
    </row>
    <row r="389" spans="1:8" ht="45">
      <c r="A389" s="27"/>
      <c r="B389" s="27"/>
      <c r="C389" s="27"/>
      <c r="D389" s="27"/>
      <c r="E389" s="27"/>
      <c r="F389" s="62" t="s">
        <v>170</v>
      </c>
      <c r="G389" s="37">
        <v>20000</v>
      </c>
      <c r="H389" s="69" t="s">
        <v>169</v>
      </c>
    </row>
    <row r="390" spans="1:8" ht="45">
      <c r="A390" s="27" t="s">
        <v>42</v>
      </c>
      <c r="B390" s="27" t="s">
        <v>49</v>
      </c>
      <c r="C390" s="27" t="s">
        <v>65</v>
      </c>
      <c r="D390" s="31"/>
      <c r="E390" s="37" t="s">
        <v>61</v>
      </c>
      <c r="F390" s="31" t="s">
        <v>185</v>
      </c>
      <c r="G390" s="37">
        <v>2728</v>
      </c>
      <c r="H390" s="69">
        <v>2012</v>
      </c>
    </row>
    <row r="391" spans="1:8" ht="90">
      <c r="A391" s="27" t="s">
        <v>43</v>
      </c>
      <c r="B391" s="27" t="s">
        <v>54</v>
      </c>
      <c r="C391" s="27"/>
      <c r="D391" s="31" t="s">
        <v>83</v>
      </c>
      <c r="E391" s="37" t="s">
        <v>61</v>
      </c>
      <c r="F391" s="31" t="s">
        <v>82</v>
      </c>
      <c r="G391" s="37" t="s">
        <v>81</v>
      </c>
      <c r="H391" s="69" t="s">
        <v>80</v>
      </c>
    </row>
    <row r="392" spans="1:8" ht="75">
      <c r="A392" s="27" t="s">
        <v>43</v>
      </c>
      <c r="B392" s="27" t="s">
        <v>56</v>
      </c>
      <c r="C392" s="27" t="s">
        <v>65</v>
      </c>
      <c r="D392" s="31"/>
      <c r="E392" s="37" t="s">
        <v>62</v>
      </c>
      <c r="F392" s="31" t="s">
        <v>219</v>
      </c>
      <c r="G392" s="63">
        <v>57862.2</v>
      </c>
      <c r="H392" s="69"/>
    </row>
    <row r="393" spans="1:8" ht="45">
      <c r="A393" s="27" t="s">
        <v>43</v>
      </c>
      <c r="B393" s="27" t="s">
        <v>56</v>
      </c>
      <c r="C393" s="27" t="s">
        <v>65</v>
      </c>
      <c r="D393" s="31" t="s">
        <v>216</v>
      </c>
      <c r="E393" s="37" t="s">
        <v>62</v>
      </c>
      <c r="F393" s="31" t="s">
        <v>218</v>
      </c>
      <c r="G393" s="37">
        <v>0</v>
      </c>
      <c r="H393" s="69" t="s">
        <v>214</v>
      </c>
    </row>
    <row r="394" spans="1:8" ht="60">
      <c r="A394" s="27" t="s">
        <v>43</v>
      </c>
      <c r="B394" s="27" t="s">
        <v>56</v>
      </c>
      <c r="C394" s="27" t="s">
        <v>65</v>
      </c>
      <c r="D394" s="31" t="s">
        <v>216</v>
      </c>
      <c r="E394" s="37" t="s">
        <v>62</v>
      </c>
      <c r="F394" s="31" t="s">
        <v>217</v>
      </c>
      <c r="G394" s="37">
        <v>0</v>
      </c>
      <c r="H394" s="69" t="s">
        <v>214</v>
      </c>
    </row>
    <row r="395" spans="1:8" ht="45">
      <c r="A395" s="27" t="s">
        <v>43</v>
      </c>
      <c r="B395" s="27" t="s">
        <v>56</v>
      </c>
      <c r="C395" s="27" t="s">
        <v>65</v>
      </c>
      <c r="D395" s="31" t="s">
        <v>216</v>
      </c>
      <c r="E395" s="37" t="s">
        <v>62</v>
      </c>
      <c r="F395" s="31" t="s">
        <v>215</v>
      </c>
      <c r="G395" s="37">
        <v>0</v>
      </c>
      <c r="H395" s="69" t="s">
        <v>214</v>
      </c>
    </row>
    <row r="396" spans="1:8" ht="30">
      <c r="A396" s="40" t="s">
        <v>44</v>
      </c>
      <c r="B396" s="40" t="s">
        <v>53</v>
      </c>
      <c r="C396" s="40" t="s">
        <v>65</v>
      </c>
      <c r="D396" s="29" t="s">
        <v>208</v>
      </c>
      <c r="E396" s="41" t="s">
        <v>62</v>
      </c>
      <c r="F396" s="29" t="s">
        <v>209</v>
      </c>
      <c r="G396" s="41">
        <v>13269410.06</v>
      </c>
      <c r="H396" s="70"/>
    </row>
    <row r="397" spans="1:8" ht="30">
      <c r="A397" s="40" t="s">
        <v>44</v>
      </c>
      <c r="B397" s="40" t="s">
        <v>53</v>
      </c>
      <c r="C397" s="40" t="s">
        <v>65</v>
      </c>
      <c r="D397" s="29" t="s">
        <v>208</v>
      </c>
      <c r="E397" s="41" t="s">
        <v>62</v>
      </c>
      <c r="F397" s="29" t="s">
        <v>207</v>
      </c>
      <c r="G397" s="41">
        <v>389597.6</v>
      </c>
      <c r="H397" s="70"/>
    </row>
    <row r="398" spans="1:8" ht="60">
      <c r="A398" s="40" t="s">
        <v>44</v>
      </c>
      <c r="B398" s="40" t="s">
        <v>53</v>
      </c>
      <c r="C398" s="40" t="s">
        <v>65</v>
      </c>
      <c r="D398" s="29" t="s">
        <v>206</v>
      </c>
      <c r="E398" s="41" t="s">
        <v>62</v>
      </c>
      <c r="F398" s="29" t="s">
        <v>205</v>
      </c>
      <c r="G398" s="41">
        <v>606750</v>
      </c>
      <c r="H398" s="70"/>
    </row>
    <row r="399" spans="1:8" ht="30">
      <c r="A399" s="40" t="s">
        <v>44</v>
      </c>
      <c r="B399" s="40" t="s">
        <v>53</v>
      </c>
      <c r="C399" s="40" t="s">
        <v>65</v>
      </c>
      <c r="D399" s="29" t="s">
        <v>204</v>
      </c>
      <c r="E399" s="41" t="s">
        <v>62</v>
      </c>
      <c r="F399" s="29" t="s">
        <v>203</v>
      </c>
      <c r="G399" s="41">
        <v>2919413.09</v>
      </c>
      <c r="H399" s="70"/>
    </row>
    <row r="400" spans="1:8" ht="30">
      <c r="A400" s="40" t="s">
        <v>44</v>
      </c>
      <c r="B400" s="40" t="s">
        <v>53</v>
      </c>
      <c r="C400" s="40" t="s">
        <v>65</v>
      </c>
      <c r="D400" s="29" t="s">
        <v>202</v>
      </c>
      <c r="E400" s="41" t="s">
        <v>61</v>
      </c>
      <c r="F400" s="29" t="s">
        <v>201</v>
      </c>
      <c r="G400" s="41"/>
      <c r="H400" s="70"/>
    </row>
    <row r="401" spans="1:8" ht="30">
      <c r="A401" s="40" t="s">
        <v>44</v>
      </c>
      <c r="B401" s="40" t="s">
        <v>53</v>
      </c>
      <c r="C401" s="40" t="s">
        <v>65</v>
      </c>
      <c r="D401" s="29" t="s">
        <v>200</v>
      </c>
      <c r="E401" s="41" t="s">
        <v>61</v>
      </c>
      <c r="F401" s="29" t="s">
        <v>199</v>
      </c>
      <c r="G401" s="41"/>
      <c r="H401" s="70"/>
    </row>
    <row r="402" spans="1:8" ht="90">
      <c r="A402" s="64" t="s">
        <v>44</v>
      </c>
      <c r="B402" s="64" t="s">
        <v>53</v>
      </c>
      <c r="C402" s="64" t="s">
        <v>65</v>
      </c>
      <c r="D402" s="52" t="s">
        <v>198</v>
      </c>
      <c r="E402" s="65" t="s">
        <v>61</v>
      </c>
      <c r="F402" s="66" t="s">
        <v>191</v>
      </c>
      <c r="G402" s="65"/>
      <c r="H402" s="78"/>
    </row>
    <row r="403" spans="1:8" ht="120">
      <c r="A403" s="64" t="s">
        <v>44</v>
      </c>
      <c r="B403" s="64" t="s">
        <v>53</v>
      </c>
      <c r="C403" s="64" t="s">
        <v>65</v>
      </c>
      <c r="D403" s="52" t="s">
        <v>197</v>
      </c>
      <c r="E403" s="65" t="s">
        <v>62</v>
      </c>
      <c r="F403" s="52" t="s">
        <v>196</v>
      </c>
      <c r="G403" s="67">
        <v>6755896.81</v>
      </c>
      <c r="H403" s="78"/>
    </row>
    <row r="404" spans="1:8" ht="75">
      <c r="A404" s="40" t="s">
        <v>44</v>
      </c>
      <c r="B404" s="40" t="s">
        <v>53</v>
      </c>
      <c r="C404" s="29" t="s">
        <v>195</v>
      </c>
      <c r="D404" s="52"/>
      <c r="E404" s="41" t="s">
        <v>194</v>
      </c>
      <c r="F404" s="29" t="s">
        <v>193</v>
      </c>
      <c r="G404" s="41"/>
      <c r="H404" s="70"/>
    </row>
    <row r="405" spans="1:8" ht="90">
      <c r="A405" s="40" t="s">
        <v>44</v>
      </c>
      <c r="B405" s="40" t="s">
        <v>53</v>
      </c>
      <c r="C405" s="40" t="s">
        <v>65</v>
      </c>
      <c r="D405" s="29" t="s">
        <v>192</v>
      </c>
      <c r="E405" s="41" t="s">
        <v>61</v>
      </c>
      <c r="F405" s="66" t="s">
        <v>191</v>
      </c>
      <c r="G405" s="43">
        <v>300000</v>
      </c>
      <c r="H405" s="70"/>
    </row>
    <row r="406" spans="1:8" ht="90">
      <c r="A406" s="40" t="s">
        <v>44</v>
      </c>
      <c r="B406" s="40" t="s">
        <v>53</v>
      </c>
      <c r="C406" s="40" t="s">
        <v>65</v>
      </c>
      <c r="D406" s="29" t="s">
        <v>192</v>
      </c>
      <c r="E406" s="29" t="s">
        <v>61</v>
      </c>
      <c r="F406" s="66" t="s">
        <v>191</v>
      </c>
      <c r="G406" s="43">
        <v>61902.29</v>
      </c>
      <c r="H406" s="69"/>
    </row>
    <row r="407" spans="1:8" ht="45">
      <c r="A407" s="40" t="s">
        <v>44</v>
      </c>
      <c r="B407" s="40" t="s">
        <v>53</v>
      </c>
      <c r="C407" s="40" t="s">
        <v>64</v>
      </c>
      <c r="D407" s="29" t="s">
        <v>190</v>
      </c>
      <c r="E407" s="29" t="s">
        <v>61</v>
      </c>
      <c r="F407" s="66" t="s">
        <v>189</v>
      </c>
      <c r="G407" s="43">
        <v>66500</v>
      </c>
      <c r="H407" s="69"/>
    </row>
    <row r="408" spans="1:8" ht="60">
      <c r="A408" s="29" t="s">
        <v>45</v>
      </c>
      <c r="B408" s="29" t="s">
        <v>54</v>
      </c>
      <c r="C408" s="29" t="s">
        <v>65</v>
      </c>
      <c r="D408" s="29"/>
      <c r="E408" s="43" t="s">
        <v>61</v>
      </c>
      <c r="F408" s="29" t="s">
        <v>90</v>
      </c>
      <c r="G408" s="43">
        <v>124387.94</v>
      </c>
      <c r="H408" s="71" t="s">
        <v>89</v>
      </c>
    </row>
    <row r="409" spans="1:8" ht="45">
      <c r="A409" s="29" t="s">
        <v>45</v>
      </c>
      <c r="B409" s="29" t="s">
        <v>54</v>
      </c>
      <c r="C409" s="29" t="s">
        <v>65</v>
      </c>
      <c r="D409" s="29"/>
      <c r="E409" s="43" t="s">
        <v>61</v>
      </c>
      <c r="F409" s="29" t="s">
        <v>88</v>
      </c>
      <c r="G409" s="43">
        <v>258361.75</v>
      </c>
      <c r="H409" s="71" t="s">
        <v>87</v>
      </c>
    </row>
    <row r="410" spans="1:8" ht="60">
      <c r="A410" s="29" t="s">
        <v>45</v>
      </c>
      <c r="B410" s="29" t="s">
        <v>54</v>
      </c>
      <c r="C410" s="29" t="s">
        <v>65</v>
      </c>
      <c r="D410" s="29"/>
      <c r="E410" s="43" t="s">
        <v>61</v>
      </c>
      <c r="F410" s="29" t="s">
        <v>86</v>
      </c>
      <c r="G410" s="43">
        <v>473583</v>
      </c>
      <c r="H410" s="71" t="s">
        <v>84</v>
      </c>
    </row>
    <row r="411" spans="1:8" ht="60">
      <c r="A411" s="29" t="s">
        <v>45</v>
      </c>
      <c r="B411" s="29" t="s">
        <v>54</v>
      </c>
      <c r="C411" s="29" t="s">
        <v>65</v>
      </c>
      <c r="D411" s="29"/>
      <c r="E411" s="43" t="s">
        <v>61</v>
      </c>
      <c r="F411" s="29" t="s">
        <v>85</v>
      </c>
      <c r="G411" s="43">
        <v>366291</v>
      </c>
      <c r="H411" s="71" t="s">
        <v>84</v>
      </c>
    </row>
    <row r="412" spans="1:8" ht="15">
      <c r="A412" s="13"/>
      <c r="B412" s="13"/>
      <c r="C412" s="13"/>
      <c r="D412" s="13"/>
      <c r="E412" s="14"/>
      <c r="F412" s="15"/>
      <c r="G412" s="14"/>
      <c r="H412" s="79"/>
    </row>
    <row r="413" spans="2:8" ht="15">
      <c r="B413" s="10"/>
      <c r="C413" s="10"/>
      <c r="D413" s="11"/>
      <c r="E413" s="12"/>
      <c r="F413" s="11"/>
      <c r="G413" s="12"/>
      <c r="H413" s="80"/>
    </row>
    <row r="414" spans="1:8" ht="15">
      <c r="A414" s="6" t="s">
        <v>48</v>
      </c>
      <c r="B414" s="7" t="s">
        <v>48</v>
      </c>
      <c r="C414" s="7" t="s">
        <v>48</v>
      </c>
      <c r="D414" s="8"/>
      <c r="E414" s="9" t="s">
        <v>48</v>
      </c>
      <c r="F414" s="8"/>
      <c r="G414" s="9"/>
      <c r="H414" s="81"/>
    </row>
    <row r="415" spans="1:5" ht="15">
      <c r="A415" s="3" t="s">
        <v>33</v>
      </c>
      <c r="B415" s="3" t="s">
        <v>49</v>
      </c>
      <c r="C415" s="3" t="s">
        <v>63</v>
      </c>
      <c r="E415" s="5" t="s">
        <v>61</v>
      </c>
    </row>
    <row r="416" spans="1:5" ht="15">
      <c r="A416" s="3" t="s">
        <v>34</v>
      </c>
      <c r="B416" s="3" t="s">
        <v>50</v>
      </c>
      <c r="C416" s="3" t="s">
        <v>64</v>
      </c>
      <c r="E416" s="5" t="s">
        <v>62</v>
      </c>
    </row>
    <row r="417" spans="1:3" ht="15">
      <c r="A417" s="3" t="s">
        <v>35</v>
      </c>
      <c r="B417" s="3" t="s">
        <v>51</v>
      </c>
      <c r="C417" s="3" t="s">
        <v>65</v>
      </c>
    </row>
    <row r="418" spans="1:2" ht="15">
      <c r="A418" s="3" t="s">
        <v>36</v>
      </c>
      <c r="B418" s="3" t="s">
        <v>52</v>
      </c>
    </row>
    <row r="419" spans="1:2" ht="15">
      <c r="A419" s="3" t="s">
        <v>37</v>
      </c>
      <c r="B419" s="3" t="s">
        <v>53</v>
      </c>
    </row>
    <row r="420" spans="1:2" ht="15">
      <c r="A420" s="3" t="s">
        <v>38</v>
      </c>
      <c r="B420" s="3" t="s">
        <v>54</v>
      </c>
    </row>
    <row r="421" spans="1:2" ht="15">
      <c r="A421" s="3" t="s">
        <v>39</v>
      </c>
      <c r="B421" s="3" t="s">
        <v>55</v>
      </c>
    </row>
    <row r="422" spans="1:2" ht="15">
      <c r="A422" s="3" t="s">
        <v>40</v>
      </c>
      <c r="B422" s="3" t="s">
        <v>56</v>
      </c>
    </row>
    <row r="423" spans="1:2" ht="15">
      <c r="A423" s="3" t="s">
        <v>41</v>
      </c>
      <c r="B423" s="3" t="s">
        <v>57</v>
      </c>
    </row>
    <row r="424" ht="15">
      <c r="A424" s="3" t="s">
        <v>42</v>
      </c>
    </row>
    <row r="425" ht="15">
      <c r="A425" s="3" t="s">
        <v>43</v>
      </c>
    </row>
    <row r="426" ht="15">
      <c r="A426" s="3" t="s">
        <v>44</v>
      </c>
    </row>
    <row r="427" ht="15">
      <c r="A427" s="3" t="s">
        <v>45</v>
      </c>
    </row>
  </sheetData>
  <sheetProtection/>
  <dataValidations count="75">
    <dataValidation type="list" allowBlank="1" showInputMessage="1" showErrorMessage="1" sqref="A415:A65536 A412">
      <formula1>$A$415:$A$427</formula1>
    </dataValidation>
    <dataValidation type="list" allowBlank="1" showInputMessage="1" showErrorMessage="1" sqref="E413:E65536">
      <formula1>$E$415:$E$416</formula1>
    </dataValidation>
    <dataValidation type="list" allowBlank="1" showInputMessage="1" showErrorMessage="1" sqref="B413:B65536">
      <formula1>$B$415:$B$423</formula1>
    </dataValidation>
    <dataValidation type="list" allowBlank="1" showInputMessage="1" showErrorMessage="1" sqref="C1 C413:C65536">
      <formula1>$C$415:$C$417</formula1>
    </dataValidation>
    <dataValidation type="list" allowBlank="1" showInputMessage="1" showErrorMessage="1" sqref="B412">
      <formula1>$A$6:$A$7</formula1>
    </dataValidation>
    <dataValidation type="list" allowBlank="1" showInputMessage="1" showErrorMessage="1" sqref="C412:D412 F412 E408:E411 E391 A408:C411 A391:C391">
      <formula1>#REF!</formula1>
    </dataValidation>
    <dataValidation type="list" allowBlank="1" showInputMessage="1" showErrorMessage="1" sqref="E49">
      <formula1>$E$36:$E$37</formula1>
    </dataValidation>
    <dataValidation type="list" allowBlank="1" showInputMessage="1" showErrorMessage="1" sqref="A49">
      <formula1>$A$36:$A$48</formula1>
    </dataValidation>
    <dataValidation type="list" allowBlank="1" showInputMessage="1" showErrorMessage="1" sqref="B49">
      <formula1>$B$36:$B$44</formula1>
    </dataValidation>
    <dataValidation type="list" allowBlank="1" showInputMessage="1" showErrorMessage="1" sqref="C49">
      <formula1>$C$36:$C$38</formula1>
    </dataValidation>
    <dataValidation type="list" allowBlank="1" showInputMessage="1" showErrorMessage="1" sqref="C15:C48">
      <formula1>$C$408:$C$410</formula1>
    </dataValidation>
    <dataValidation type="list" allowBlank="1" showInputMessage="1" showErrorMessage="1" sqref="E15:E16 E22:E48">
      <formula1>$E$408:$E$409</formula1>
    </dataValidation>
    <dataValidation type="list" allowBlank="1" showInputMessage="1" showErrorMessage="1" sqref="C6:C9">
      <formula1>$C$16:$C$18</formula1>
    </dataValidation>
    <dataValidation type="list" allowBlank="1" showInputMessage="1" showErrorMessage="1" sqref="B6:B9">
      <formula1>$B$16:$B$24</formula1>
    </dataValidation>
    <dataValidation type="list" allowBlank="1" showInputMessage="1" showErrorMessage="1" sqref="E6:E9">
      <formula1>$E$16:$E$17</formula1>
    </dataValidation>
    <dataValidation type="list" allowBlank="1" showInputMessage="1" showErrorMessage="1" sqref="A6:A9">
      <formula1>$A$16:$A$28</formula1>
    </dataValidation>
    <dataValidation type="list" allowBlank="1" showInputMessage="1" showErrorMessage="1" sqref="C365:C388 C346:C359">
      <formula1>$C$37:$C$39</formula1>
    </dataValidation>
    <dataValidation type="list" allowBlank="1" showInputMessage="1" showErrorMessage="1" sqref="B365:B388 B346:B359">
      <formula1>$B$37:$B$45</formula1>
    </dataValidation>
    <dataValidation type="list" allowBlank="1" showInputMessage="1" showErrorMessage="1" sqref="A346:A359 A365:A389">
      <formula1>$A$37:$A$49</formula1>
    </dataValidation>
    <dataValidation type="list" allowBlank="1" showInputMessage="1" showErrorMessage="1" sqref="E365:E388 E346:E359">
      <formula1>$E$37:$E$38</formula1>
    </dataValidation>
    <dataValidation type="list" allowBlank="1" showInputMessage="1" showErrorMessage="1" sqref="B50:C54">
      <formula1>#REF!</formula1>
    </dataValidation>
    <dataValidation type="list" allowBlank="1" showInputMessage="1" showErrorMessage="1" sqref="A50:A54">
      <formula1>$A$412:$A$412</formula1>
    </dataValidation>
    <dataValidation type="list" allowBlank="1" showInputMessage="1" showErrorMessage="1" sqref="E50:E54">
      <formula1>#REF!</formula1>
    </dataValidation>
    <dataValidation type="list" allowBlank="1" showInputMessage="1" showErrorMessage="1" sqref="A2:A5">
      <formula1>$A$6:$A$9</formula1>
    </dataValidation>
    <dataValidation type="list" allowBlank="1" showInputMessage="1" showErrorMessage="1" sqref="E2:E5 B2:C5">
      <formula1>#REF!</formula1>
    </dataValidation>
    <dataValidation type="list" allowBlank="1" showInputMessage="1" showErrorMessage="1" sqref="A15:A48">
      <formula1>$A$408:$A$412</formula1>
    </dataValidation>
    <dataValidation type="list" allowBlank="1" showInputMessage="1" showErrorMessage="1" sqref="B15:B48">
      <formula1>$B$408:$B$412</formula1>
    </dataValidation>
    <dataValidation type="list" allowBlank="1" showInputMessage="1" showErrorMessage="1" sqref="C390">
      <formula1>$C$5:$C$5</formula1>
    </dataValidation>
    <dataValidation type="list" allowBlank="1" showInputMessage="1" showErrorMessage="1" sqref="E390">
      <formula1>$E$5:$E$5</formula1>
    </dataValidation>
    <dataValidation type="list" allowBlank="1" showInputMessage="1" showErrorMessage="1" sqref="B390">
      <formula1>$B$5:$B$5</formula1>
    </dataValidation>
    <dataValidation type="list" allowBlank="1" showInputMessage="1" showErrorMessage="1" sqref="E403 E10:E14 E106:E108">
      <formula1>$E$23:$E$24</formula1>
    </dataValidation>
    <dataValidation type="list" allowBlank="1" showInputMessage="1" showErrorMessage="1" sqref="A403 A10:A14 A106:A108">
      <formula1>$A$23:$A$35</formula1>
    </dataValidation>
    <dataValidation type="list" allowBlank="1" showInputMessage="1" showErrorMessage="1" sqref="B403 B10:B14 B106:B108">
      <formula1>$B$23:$B$31</formula1>
    </dataValidation>
    <dataValidation type="list" allowBlank="1" showInputMessage="1" showErrorMessage="1" sqref="C403 C10:C14 C106:C108">
      <formula1>$C$23:$C$25</formula1>
    </dataValidation>
    <dataValidation type="list" allowBlank="1" showInputMessage="1" showErrorMessage="1" sqref="C396:C402 C404:C407">
      <formula1>$C$24:$C$26</formula1>
    </dataValidation>
    <dataValidation type="list" allowBlank="1" showInputMessage="1" showErrorMessage="1" sqref="B396:B402 B404:B407">
      <formula1>$B$24:$B$32</formula1>
    </dataValidation>
    <dataValidation type="list" allowBlank="1" showInputMessage="1" showErrorMessage="1" sqref="E396:E402 E404:E407">
      <formula1>$E$24:$E$25</formula1>
    </dataValidation>
    <dataValidation type="list" allowBlank="1" showInputMessage="1" showErrorMessage="1" sqref="A396:A402 A404:A407">
      <formula1>$A$24:$A$36</formula1>
    </dataValidation>
    <dataValidation type="list" allowBlank="1" showInputMessage="1" showErrorMessage="1" sqref="C392:C395">
      <formula1>$C$28:$C$30</formula1>
    </dataValidation>
    <dataValidation type="list" allowBlank="1" showInputMessage="1" showErrorMessage="1" sqref="B392:B395">
      <formula1>$B$28:$B$36</formula1>
    </dataValidation>
    <dataValidation type="list" allowBlank="1" showInputMessage="1" showErrorMessage="1" sqref="A392:A395">
      <formula1>$A$28:$A$40</formula1>
    </dataValidation>
    <dataValidation type="list" allowBlank="1" showInputMessage="1" showErrorMessage="1" sqref="E392:E395">
      <formula1>$E$28:$E$29</formula1>
    </dataValidation>
    <dataValidation type="list" allowBlank="1" showInputMessage="1" showErrorMessage="1" sqref="A360:A364">
      <formula1>$A$27:$A$39</formula1>
    </dataValidation>
    <dataValidation type="list" allowBlank="1" showInputMessage="1" showErrorMessage="1" sqref="E360:E364">
      <formula1>$E$27:$E$28</formula1>
    </dataValidation>
    <dataValidation type="list" allowBlank="1" showInputMessage="1" showErrorMessage="1" sqref="B360:B364">
      <formula1>$B$27:$B$35</formula1>
    </dataValidation>
    <dataValidation type="list" allowBlank="1" showInputMessage="1" showErrorMessage="1" sqref="C360:C364">
      <formula1>$C$27:$C$29</formula1>
    </dataValidation>
    <dataValidation type="list" allowBlank="1" showInputMessage="1" showErrorMessage="1" sqref="A74">
      <formula1>$A$18:$A$27</formula1>
    </dataValidation>
    <dataValidation type="list" allowBlank="1" showInputMessage="1" showErrorMessage="1" sqref="B74">
      <formula1>$B$18:$B$25</formula1>
    </dataValidation>
    <dataValidation type="list" allowBlank="1" showInputMessage="1" showErrorMessage="1" sqref="A71:A73">
      <formula1>$A$18:$A$55</formula1>
    </dataValidation>
    <dataValidation type="list" allowBlank="1" showInputMessage="1" showErrorMessage="1" sqref="E71:E74">
      <formula1>$E$18:$E$19</formula1>
    </dataValidation>
    <dataValidation type="list" allowBlank="1" showInputMessage="1" showErrorMessage="1" sqref="B71:B73">
      <formula1>$B$18:$B$51</formula1>
    </dataValidation>
    <dataValidation type="list" allowBlank="1" showInputMessage="1" showErrorMessage="1" sqref="C71:C74">
      <formula1>$C$18:$C$20</formula1>
    </dataValidation>
    <dataValidation type="list" allowBlank="1" showInputMessage="1" showErrorMessage="1" sqref="A75:A101">
      <formula1>$A$40:$A$52</formula1>
    </dataValidation>
    <dataValidation type="list" allowBlank="1" showInputMessage="1" showErrorMessage="1" sqref="E75:E101">
      <formula1>$E$40:$E$41</formula1>
    </dataValidation>
    <dataValidation type="list" allowBlank="1" showInputMessage="1" showErrorMessage="1" sqref="B75:B101">
      <formula1>$B$40:$B$48</formula1>
    </dataValidation>
    <dataValidation type="list" allowBlank="1" showInputMessage="1" showErrorMessage="1" sqref="C75:C101">
      <formula1>$C$40:$C$42</formula1>
    </dataValidation>
    <dataValidation type="list" allowBlank="1" showInputMessage="1" showErrorMessage="1" sqref="C102:C105">
      <formula1>$C$29:$C$31</formula1>
    </dataValidation>
    <dataValidation type="list" allowBlank="1" showInputMessage="1" showErrorMessage="1" sqref="B102:B105">
      <formula1>$B$29:$B$37</formula1>
    </dataValidation>
    <dataValidation type="list" allowBlank="1" showInputMessage="1" showErrorMessage="1" sqref="A102:A105">
      <formula1>$A$29:$A$41</formula1>
    </dataValidation>
    <dataValidation type="list" allowBlank="1" showInputMessage="1" showErrorMessage="1" sqref="E102:E105">
      <formula1>$E$29:$E$30</formula1>
    </dataValidation>
    <dataValidation type="list" allowBlank="1" showInputMessage="1" showErrorMessage="1" sqref="A58:A66">
      <formula1>$A$56:$A$68</formula1>
    </dataValidation>
    <dataValidation type="list" allowBlank="1" showInputMessage="1" showErrorMessage="1" sqref="E58:E66">
      <formula1>$E$56:$E$57</formula1>
    </dataValidation>
    <dataValidation type="list" allowBlank="1" showInputMessage="1" showErrorMessage="1" sqref="B58:B66">
      <formula1>$B$56:$B$64</formula1>
    </dataValidation>
    <dataValidation type="list" allowBlank="1" showInputMessage="1" showErrorMessage="1" sqref="C58:C66">
      <formula1>$C$56:$C$58</formula1>
    </dataValidation>
    <dataValidation type="list" allowBlank="1" showInputMessage="1" showErrorMessage="1" sqref="C55:C57 C67:C70">
      <formula1>$C$61:$C$63</formula1>
    </dataValidation>
    <dataValidation type="list" allowBlank="1" showInputMessage="1" showErrorMessage="1" sqref="B55:B57 B67:B70">
      <formula1>$B$61:$B$69</formula1>
    </dataValidation>
    <dataValidation type="list" allowBlank="1" showInputMessage="1" showErrorMessage="1" sqref="A55:A57 A67:A70">
      <formula1>$A$61:$A$73</formula1>
    </dataValidation>
    <dataValidation type="list" allowBlank="1" showInputMessage="1" showErrorMessage="1" sqref="E55:E57 E67:E70">
      <formula1>$E$61:$E$62</formula1>
    </dataValidation>
    <dataValidation type="list" allowBlank="1" showInputMessage="1" showErrorMessage="1" sqref="A390">
      <formula1>$A$5:$A$6</formula1>
    </dataValidation>
    <dataValidation type="list" allowBlank="1" showInputMessage="1" showErrorMessage="1" sqref="B284:B345">
      <formula1>$B$67:$B$75</formula1>
    </dataValidation>
    <dataValidation type="list" allowBlank="1" showInputMessage="1" showErrorMessage="1" sqref="A284:A345">
      <formula1>$A$67:$A$79</formula1>
    </dataValidation>
    <dataValidation type="list" allowBlank="1" showInputMessage="1" showErrorMessage="1" sqref="C284:C345">
      <formula1>$C$67:$C$69</formula1>
    </dataValidation>
    <dataValidation type="list" allowBlank="1" showInputMessage="1" showErrorMessage="1" sqref="E284:E345">
      <formula1>$E$67:$E$68</formula1>
    </dataValidation>
    <dataValidation type="list" allowBlank="1" showInputMessage="1" showErrorMessage="1" sqref="A109:C283">
      <formula1>#REF!</formula1>
    </dataValidation>
    <dataValidation type="list" allowBlank="1" showInputMessage="1" showErrorMessage="1" sqref="E109:E283">
      <formula1>$F$67:$F$68</formula1>
    </dataValidation>
  </dataValidations>
  <printOptions/>
  <pageMargins left="0.7086614173228347" right="0.7086614173228347" top="0.7480314960629921" bottom="0.7480314960629921" header="0.31496062992125984" footer="0.31496062992125984"/>
  <pageSetup fitToHeight="3" fitToWidth="4" horizontalDpi="600" verticalDpi="600" orientation="portrait" paperSize="8" scale="32" r:id="rId1"/>
</worksheet>
</file>

<file path=xl/worksheets/sheet2.xml><?xml version="1.0" encoding="utf-8"?>
<worksheet xmlns="http://schemas.openxmlformats.org/spreadsheetml/2006/main" xmlns:r="http://schemas.openxmlformats.org/officeDocument/2006/relationships">
  <dimension ref="A1:D59"/>
  <sheetViews>
    <sheetView zoomScale="90" zoomScaleNormal="90" zoomScalePageLayoutView="0" workbookViewId="0" topLeftCell="A40">
      <selection activeCell="I60" sqref="I60"/>
    </sheetView>
  </sheetViews>
  <sheetFormatPr defaultColWidth="9.140625" defaultRowHeight="15"/>
  <cols>
    <col min="1" max="1" width="14.57421875" style="3" bestFit="1" customWidth="1"/>
    <col min="2" max="2" width="18.7109375" style="3" bestFit="1" customWidth="1"/>
    <col min="3" max="3" width="53.140625" style="4" customWidth="1"/>
  </cols>
  <sheetData>
    <row r="1" spans="1:3" ht="15">
      <c r="A1" s="25" t="s">
        <v>32</v>
      </c>
      <c r="B1" s="25" t="s">
        <v>46</v>
      </c>
      <c r="C1" s="26" t="s">
        <v>68</v>
      </c>
    </row>
    <row r="2" spans="1:3" ht="15">
      <c r="A2" s="27" t="s">
        <v>33</v>
      </c>
      <c r="B2" s="27" t="s">
        <v>49</v>
      </c>
      <c r="C2" s="28" t="s">
        <v>183</v>
      </c>
    </row>
    <row r="3" spans="1:3" ht="90">
      <c r="A3" s="27"/>
      <c r="B3" s="27"/>
      <c r="C3" s="29" t="s">
        <v>187</v>
      </c>
    </row>
    <row r="4" spans="1:3" ht="15">
      <c r="A4" s="27" t="s">
        <v>33</v>
      </c>
      <c r="B4" s="27" t="s">
        <v>49</v>
      </c>
      <c r="C4" s="30" t="s">
        <v>184</v>
      </c>
    </row>
    <row r="5" spans="1:3" ht="150">
      <c r="A5" s="27"/>
      <c r="B5" s="27"/>
      <c r="C5" s="29" t="s">
        <v>186</v>
      </c>
    </row>
    <row r="6" spans="1:3" ht="15">
      <c r="A6" s="27" t="s">
        <v>33</v>
      </c>
      <c r="B6" s="27" t="s">
        <v>57</v>
      </c>
      <c r="C6" s="28" t="s">
        <v>162</v>
      </c>
    </row>
    <row r="7" spans="1:3" ht="180">
      <c r="A7" s="27"/>
      <c r="B7" s="27"/>
      <c r="C7" s="29" t="s">
        <v>167</v>
      </c>
    </row>
    <row r="8" spans="1:3" ht="15">
      <c r="A8" s="27" t="s">
        <v>33</v>
      </c>
      <c r="B8" s="27" t="s">
        <v>57</v>
      </c>
      <c r="C8" s="30" t="s">
        <v>165</v>
      </c>
    </row>
    <row r="9" spans="1:3" ht="255">
      <c r="A9" s="27"/>
      <c r="B9" s="27"/>
      <c r="C9" s="29" t="s">
        <v>168</v>
      </c>
    </row>
    <row r="10" spans="1:3" ht="150">
      <c r="A10" s="27" t="s">
        <v>36</v>
      </c>
      <c r="B10" s="27" t="s">
        <v>51</v>
      </c>
      <c r="C10" s="31" t="s">
        <v>69</v>
      </c>
    </row>
    <row r="11" spans="1:3" ht="120">
      <c r="A11" s="32" t="s">
        <v>37</v>
      </c>
      <c r="B11" s="32" t="s">
        <v>50</v>
      </c>
      <c r="C11" s="31" t="s">
        <v>159</v>
      </c>
    </row>
    <row r="12" spans="1:3" ht="120">
      <c r="A12" s="27" t="s">
        <v>39</v>
      </c>
      <c r="B12" s="27" t="s">
        <v>50</v>
      </c>
      <c r="C12" s="31" t="s">
        <v>160</v>
      </c>
    </row>
    <row r="13" spans="1:3" ht="75">
      <c r="A13" s="27" t="s">
        <v>39</v>
      </c>
      <c r="B13" s="27" t="s">
        <v>52</v>
      </c>
      <c r="C13" s="31" t="s">
        <v>259</v>
      </c>
    </row>
    <row r="14" spans="1:3" ht="120">
      <c r="A14" s="27" t="s">
        <v>39</v>
      </c>
      <c r="B14" s="27" t="s">
        <v>52</v>
      </c>
      <c r="C14" s="31" t="s">
        <v>258</v>
      </c>
    </row>
    <row r="15" spans="1:3" ht="90">
      <c r="A15" s="27" t="s">
        <v>39</v>
      </c>
      <c r="B15" s="27" t="s">
        <v>52</v>
      </c>
      <c r="C15" s="31" t="s">
        <v>257</v>
      </c>
    </row>
    <row r="16" spans="1:3" ht="30">
      <c r="A16" s="27" t="s">
        <v>40</v>
      </c>
      <c r="B16" s="27" t="s">
        <v>50</v>
      </c>
      <c r="C16" s="31" t="s">
        <v>161</v>
      </c>
    </row>
    <row r="17" spans="1:3" ht="45">
      <c r="A17" s="27" t="s">
        <v>40</v>
      </c>
      <c r="B17" s="27" t="s">
        <v>56</v>
      </c>
      <c r="C17" s="31" t="s">
        <v>256</v>
      </c>
    </row>
    <row r="18" spans="1:3" ht="45">
      <c r="A18" s="27" t="s">
        <v>40</v>
      </c>
      <c r="B18" s="27" t="s">
        <v>56</v>
      </c>
      <c r="C18" s="31" t="s">
        <v>256</v>
      </c>
    </row>
    <row r="19" spans="1:3" ht="45">
      <c r="A19" s="27" t="s">
        <v>40</v>
      </c>
      <c r="B19" s="27" t="s">
        <v>56</v>
      </c>
      <c r="C19" s="31" t="s">
        <v>256</v>
      </c>
    </row>
    <row r="20" spans="1:3" ht="45">
      <c r="A20" s="27" t="s">
        <v>40</v>
      </c>
      <c r="B20" s="27" t="s">
        <v>56</v>
      </c>
      <c r="C20" s="31" t="s">
        <v>256</v>
      </c>
    </row>
    <row r="21" spans="1:3" ht="15">
      <c r="A21" s="27" t="s">
        <v>40</v>
      </c>
      <c r="B21" s="27" t="s">
        <v>56</v>
      </c>
      <c r="C21" s="31" t="s">
        <v>255</v>
      </c>
    </row>
    <row r="22" spans="1:3" ht="75">
      <c r="A22" s="27" t="s">
        <v>42</v>
      </c>
      <c r="B22" s="27" t="s">
        <v>49</v>
      </c>
      <c r="C22" s="31" t="s">
        <v>188</v>
      </c>
    </row>
    <row r="23" spans="1:3" ht="210">
      <c r="A23" s="27" t="s">
        <v>43</v>
      </c>
      <c r="B23" s="27" t="s">
        <v>56</v>
      </c>
      <c r="C23" s="31" t="s">
        <v>223</v>
      </c>
    </row>
    <row r="24" spans="1:3" ht="60">
      <c r="A24" s="27" t="s">
        <v>43</v>
      </c>
      <c r="B24" s="27" t="s">
        <v>56</v>
      </c>
      <c r="C24" s="31" t="s">
        <v>222</v>
      </c>
    </row>
    <row r="25" spans="1:3" ht="150">
      <c r="A25" s="27" t="s">
        <v>43</v>
      </c>
      <c r="B25" s="27" t="s">
        <v>56</v>
      </c>
      <c r="C25" s="31" t="s">
        <v>221</v>
      </c>
    </row>
    <row r="26" spans="1:3" ht="255">
      <c r="A26" s="27" t="s">
        <v>43</v>
      </c>
      <c r="B26" s="27" t="s">
        <v>56</v>
      </c>
      <c r="C26" s="33" t="s">
        <v>220</v>
      </c>
    </row>
    <row r="27" spans="1:3" ht="45">
      <c r="A27" s="29" t="s">
        <v>44</v>
      </c>
      <c r="B27" s="29" t="s">
        <v>53</v>
      </c>
      <c r="C27" s="29" t="s">
        <v>213</v>
      </c>
    </row>
    <row r="28" spans="1:3" ht="150">
      <c r="A28" s="29" t="s">
        <v>44</v>
      </c>
      <c r="B28" s="29" t="s">
        <v>53</v>
      </c>
      <c r="C28" s="29" t="s">
        <v>212</v>
      </c>
    </row>
    <row r="29" spans="1:3" ht="225">
      <c r="A29" s="29" t="s">
        <v>44</v>
      </c>
      <c r="B29" s="29" t="s">
        <v>53</v>
      </c>
      <c r="C29" s="29" t="s">
        <v>211</v>
      </c>
    </row>
    <row r="30" spans="1:3" ht="360">
      <c r="A30" s="29" t="s">
        <v>44</v>
      </c>
      <c r="B30" s="29" t="s">
        <v>53</v>
      </c>
      <c r="C30" s="29" t="s">
        <v>210</v>
      </c>
    </row>
    <row r="31" spans="1:3" ht="60">
      <c r="A31" s="27" t="s">
        <v>45</v>
      </c>
      <c r="B31" s="27" t="s">
        <v>51</v>
      </c>
      <c r="C31" s="31" t="s">
        <v>70</v>
      </c>
    </row>
    <row r="32" spans="1:3" ht="75">
      <c r="A32" s="29" t="s">
        <v>45</v>
      </c>
      <c r="B32" s="29" t="s">
        <v>54</v>
      </c>
      <c r="C32" s="31" t="s">
        <v>79</v>
      </c>
    </row>
    <row r="33" spans="1:3" ht="15">
      <c r="A33" s="3" t="s">
        <v>7</v>
      </c>
      <c r="B33" s="1"/>
      <c r="C33" s="2"/>
    </row>
    <row r="34" spans="1:3" ht="15">
      <c r="A34" s="3" t="s">
        <v>8</v>
      </c>
      <c r="B34" s="1"/>
      <c r="C34" s="2"/>
    </row>
    <row r="35" spans="1:3" ht="15">
      <c r="A35" s="3" t="s">
        <v>9</v>
      </c>
      <c r="B35" s="1"/>
      <c r="C35" s="2"/>
    </row>
    <row r="36" spans="1:4" ht="30">
      <c r="A36" s="27" t="s">
        <v>45</v>
      </c>
      <c r="B36" s="27" t="s">
        <v>55</v>
      </c>
      <c r="C36" s="31" t="s">
        <v>71</v>
      </c>
      <c r="D36" s="31">
        <v>1</v>
      </c>
    </row>
    <row r="37" spans="1:4" ht="30">
      <c r="A37" s="27" t="s">
        <v>45</v>
      </c>
      <c r="B37" s="27" t="s">
        <v>55</v>
      </c>
      <c r="C37" s="31" t="s">
        <v>72</v>
      </c>
      <c r="D37" s="31">
        <v>1</v>
      </c>
    </row>
    <row r="38" spans="1:4" ht="30">
      <c r="A38" s="27" t="s">
        <v>45</v>
      </c>
      <c r="B38" s="27" t="s">
        <v>55</v>
      </c>
      <c r="C38" s="31" t="s">
        <v>73</v>
      </c>
      <c r="D38" s="31">
        <v>1</v>
      </c>
    </row>
    <row r="39" spans="1:4" ht="30">
      <c r="A39" s="27" t="s">
        <v>45</v>
      </c>
      <c r="B39" s="27" t="s">
        <v>55</v>
      </c>
      <c r="C39" s="31" t="s">
        <v>74</v>
      </c>
      <c r="D39" s="31">
        <v>2</v>
      </c>
    </row>
    <row r="40" spans="1:4" ht="15">
      <c r="A40" s="27" t="s">
        <v>45</v>
      </c>
      <c r="B40" s="27" t="s">
        <v>55</v>
      </c>
      <c r="C40" s="31" t="s">
        <v>75</v>
      </c>
      <c r="D40" s="31">
        <v>3</v>
      </c>
    </row>
    <row r="41" spans="1:4" ht="30">
      <c r="A41" s="27" t="s">
        <v>45</v>
      </c>
      <c r="B41" s="27" t="s">
        <v>55</v>
      </c>
      <c r="C41" s="31" t="s">
        <v>76</v>
      </c>
      <c r="D41" s="31">
        <v>4</v>
      </c>
    </row>
    <row r="42" spans="1:4" ht="30">
      <c r="A42" s="27" t="s">
        <v>45</v>
      </c>
      <c r="B42" s="27" t="s">
        <v>55</v>
      </c>
      <c r="C42" s="31" t="s">
        <v>77</v>
      </c>
      <c r="D42" s="31">
        <v>4</v>
      </c>
    </row>
    <row r="43" spans="1:4" ht="15">
      <c r="A43" s="27" t="s">
        <v>45</v>
      </c>
      <c r="B43" s="27" t="s">
        <v>55</v>
      </c>
      <c r="C43" s="34" t="s">
        <v>78</v>
      </c>
      <c r="D43" s="34">
        <v>4</v>
      </c>
    </row>
    <row r="44" spans="1:3" ht="15">
      <c r="A44" s="13"/>
      <c r="B44" s="13"/>
      <c r="C44" s="14"/>
    </row>
    <row r="46" spans="1:3" ht="15">
      <c r="A46" s="6" t="s">
        <v>48</v>
      </c>
      <c r="B46" s="7" t="s">
        <v>48</v>
      </c>
      <c r="C46" s="8"/>
    </row>
    <row r="47" spans="1:2" ht="15">
      <c r="A47" s="3" t="s">
        <v>33</v>
      </c>
      <c r="B47" s="3" t="s">
        <v>49</v>
      </c>
    </row>
    <row r="48" spans="1:2" ht="15">
      <c r="A48" s="3" t="s">
        <v>34</v>
      </c>
      <c r="B48" s="3" t="s">
        <v>50</v>
      </c>
    </row>
    <row r="49" spans="1:2" ht="15">
      <c r="A49" s="3" t="s">
        <v>35</v>
      </c>
      <c r="B49" s="3" t="s">
        <v>51</v>
      </c>
    </row>
    <row r="50" spans="1:2" ht="15">
      <c r="A50" s="3" t="s">
        <v>36</v>
      </c>
      <c r="B50" s="3" t="s">
        <v>52</v>
      </c>
    </row>
    <row r="51" spans="1:2" ht="15">
      <c r="A51" s="3" t="s">
        <v>37</v>
      </c>
      <c r="B51" s="3" t="s">
        <v>53</v>
      </c>
    </row>
    <row r="52" spans="1:2" ht="15">
      <c r="A52" s="3" t="s">
        <v>38</v>
      </c>
      <c r="B52" s="3" t="s">
        <v>54</v>
      </c>
    </row>
    <row r="53" spans="1:2" ht="15">
      <c r="A53" s="3" t="s">
        <v>39</v>
      </c>
      <c r="B53" s="3" t="s">
        <v>55</v>
      </c>
    </row>
    <row r="54" spans="1:2" ht="15">
      <c r="A54" s="3" t="s">
        <v>40</v>
      </c>
      <c r="B54" s="3" t="s">
        <v>56</v>
      </c>
    </row>
    <row r="55" spans="1:2" ht="15">
      <c r="A55" s="3" t="s">
        <v>41</v>
      </c>
      <c r="B55" s="3" t="s">
        <v>57</v>
      </c>
    </row>
    <row r="56" ht="15">
      <c r="A56" s="3" t="s">
        <v>42</v>
      </c>
    </row>
    <row r="57" ht="15">
      <c r="A57" s="3" t="s">
        <v>43</v>
      </c>
    </row>
    <row r="58" ht="15">
      <c r="A58" s="3" t="s">
        <v>44</v>
      </c>
    </row>
    <row r="59" ht="15">
      <c r="A59" s="3" t="s">
        <v>45</v>
      </c>
    </row>
  </sheetData>
  <sheetProtection/>
  <dataValidations count="26">
    <dataValidation type="list" allowBlank="1" showInputMessage="1" showErrorMessage="1" sqref="A47:A65536 A44 A10 A31">
      <formula1>$A$47:$A$59</formula1>
    </dataValidation>
    <dataValidation type="list" allowBlank="1" showInputMessage="1" showErrorMessage="1" sqref="B33:B35 B44 B10 B31 B46:B65536">
      <formula1>$B$47:$B$55</formula1>
    </dataValidation>
    <dataValidation type="list" allowBlank="1" showInputMessage="1" showErrorMessage="1" sqref="A36:A43">
      <formula1>$A$51:$A$63</formula1>
    </dataValidation>
    <dataValidation type="list" allowBlank="1" showInputMessage="1" showErrorMessage="1" sqref="B36:B43">
      <formula1>$B$51:$B$59</formula1>
    </dataValidation>
    <dataValidation type="list" allowBlank="1" showInputMessage="1" showErrorMessage="1" sqref="B32">
      <formula1>$B$32:$B$43</formula1>
    </dataValidation>
    <dataValidation type="list" allowBlank="1" showInputMessage="1" showErrorMessage="1" sqref="A32">
      <formula1>$A$32:$A$44</formula1>
    </dataValidation>
    <dataValidation type="list" allowBlank="1" showInputMessage="1" showErrorMessage="1" sqref="A11">
      <formula1>$A$46:$A$57</formula1>
    </dataValidation>
    <dataValidation type="list" allowBlank="1" showInputMessage="1" showErrorMessage="1" sqref="B11">
      <formula1>$B$46:$B$53</formula1>
    </dataValidation>
    <dataValidation type="list" allowBlank="1" showInputMessage="1" showErrorMessage="1" sqref="A12">
      <formula1>$A$46:$A$56</formula1>
    </dataValidation>
    <dataValidation type="list" allowBlank="1" showInputMessage="1" showErrorMessage="1" sqref="B12">
      <formula1>$B$46:$B$52</formula1>
    </dataValidation>
    <dataValidation type="list" allowBlank="1" showInputMessage="1" showErrorMessage="1" sqref="A16">
      <formula1>$A$46:$A$55</formula1>
    </dataValidation>
    <dataValidation type="list" allowBlank="1" showInputMessage="1" showErrorMessage="1" sqref="B16">
      <formula1>$B$46:$B$51</formula1>
    </dataValidation>
    <dataValidation type="list" allowBlank="1" showInputMessage="1" showErrorMessage="1" sqref="A2:A5">
      <formula1>$A$6:$A$9</formula1>
    </dataValidation>
    <dataValidation type="list" allowBlank="1" showInputMessage="1" showErrorMessage="1" sqref="B2:B5">
      <formula1>#REF!</formula1>
    </dataValidation>
    <dataValidation type="list" allowBlank="1" showInputMessage="1" showErrorMessage="1" sqref="B27:B30">
      <formula1>$B$10:$B$30</formula1>
    </dataValidation>
    <dataValidation type="list" allowBlank="1" showInputMessage="1" showErrorMessage="1" sqref="A27:A30">
      <formula1>$A$10:$A$37</formula1>
    </dataValidation>
    <dataValidation type="list" allowBlank="1" showInputMessage="1" showErrorMessage="1" sqref="B22">
      <formula1>$B$16:$B$40</formula1>
    </dataValidation>
    <dataValidation type="list" allowBlank="1" showInputMessage="1" showErrorMessage="1" sqref="A22">
      <formula1>$A$16:$A$44</formula1>
    </dataValidation>
    <dataValidation type="list" allowBlank="1" showInputMessage="1" showErrorMessage="1" sqref="A23:A26">
      <formula1>$A$31:$A$34</formula1>
    </dataValidation>
    <dataValidation type="list" allowBlank="1" showInputMessage="1" showErrorMessage="1" sqref="B23:B26">
      <formula1>$B$31:$B$42</formula1>
    </dataValidation>
    <dataValidation type="list" allowBlank="1" showInputMessage="1" showErrorMessage="1" sqref="A17:A21">
      <formula1>$A$26:$A$41</formula1>
    </dataValidation>
    <dataValidation type="list" allowBlank="1" showInputMessage="1" showErrorMessage="1" sqref="B17:B21">
      <formula1>$B$26:$B$37</formula1>
    </dataValidation>
    <dataValidation type="list" allowBlank="1" showInputMessage="1" showErrorMessage="1" sqref="B6:B9">
      <formula1>$B$11:$B$39</formula1>
    </dataValidation>
    <dataValidation type="list" allowBlank="1" showInputMessage="1" showErrorMessage="1" sqref="A6:A9">
      <formula1>$A$11:$A$43</formula1>
    </dataValidation>
    <dataValidation type="list" allowBlank="1" showInputMessage="1" showErrorMessage="1" sqref="A13:A15">
      <formula1>$A$23:$A$38</formula1>
    </dataValidation>
    <dataValidation type="list" allowBlank="1" showInputMessage="1" showErrorMessage="1" sqref="B13:B15">
      <formula1>$B$23:$B$31</formula1>
    </dataValidation>
  </dataValidations>
  <printOptions/>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vanlaeto</dc:creator>
  <cp:keywords/>
  <dc:description/>
  <cp:lastModifiedBy>Vlaams Parlement</cp:lastModifiedBy>
  <cp:lastPrinted>2012-03-30T07:34:53Z</cp:lastPrinted>
  <dcterms:created xsi:type="dcterms:W3CDTF">2012-03-02T15:14:42Z</dcterms:created>
  <dcterms:modified xsi:type="dcterms:W3CDTF">2012-03-30T13:26:27Z</dcterms:modified>
  <cp:category/>
  <cp:version/>
  <cp:contentType/>
  <cp:contentStatus/>
</cp:coreProperties>
</file>